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35" windowWidth="11715" windowHeight="11640" tabRatio="595" firstSheet="1" activeTab="1"/>
  </bookViews>
  <sheets>
    <sheet name="000000" sheetId="1" state="veryHidden" r:id="rId1"/>
    <sheet name="หมายเหตุ  8.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<sst xmlns="http://schemas.openxmlformats.org/spreadsheetml/2006/main" count="45" uniqueCount="45">
  <si>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งบกลาง</t>
  </si>
  <si>
    <t>รายการ</t>
  </si>
  <si>
    <t>รายจ่าย</t>
  </si>
  <si>
    <t>ประมาณการ</t>
  </si>
  <si>
    <t>บริหารงาน</t>
  </si>
  <si>
    <t>การศึกษา</t>
  </si>
  <si>
    <t>สร้างความ</t>
  </si>
  <si>
    <t>อุตสาหกรรม</t>
  </si>
  <si>
    <t>การเกษตร</t>
  </si>
  <si>
    <t>ทั่วไป</t>
  </si>
  <si>
    <t>สาธารณสุข</t>
  </si>
  <si>
    <t>รายรับ</t>
  </si>
  <si>
    <t>หน่วย : บาท</t>
  </si>
  <si>
    <t>เข้มแข็งของชุมชน</t>
  </si>
  <si>
    <t>ศาสนา</t>
  </si>
  <si>
    <t>วัฒนธรรม</t>
  </si>
  <si>
    <t>จ่ายจริง</t>
  </si>
  <si>
    <t>งบแสดงผลการดำเนินงานจ่ายจากเงินรายรับ</t>
  </si>
  <si>
    <t>และการโยธา</t>
  </si>
  <si>
    <t xml:space="preserve">  เงินเดือน</t>
  </si>
  <si>
    <t xml:space="preserve">  ค่าจ้างประจำ</t>
  </si>
  <si>
    <t xml:space="preserve">  ค่าจ้างชั่วคราว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</si>
  <si>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</si>
  <si>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</si>
  <si>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</si>
  <si>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</si>
  <si>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เงินอุดหนุน</t>
  </si>
  <si>
    <t xml:space="preserve">  งบกลาง</t>
  </si>
  <si>
    <t xml:space="preserve">  ค่าครุภัณฑ์   (หมายเหตุ 1)</t>
  </si>
  <si>
    <t xml:space="preserve">  ค่าที่ดินและสิ่งก่อสร้าง (หมายเหตุ 2)</t>
  </si>
  <si>
    <t>รวมรายจ่าย</t>
  </si>
  <si>
    <t xml:space="preserve">  ภาษีอากร</t>
  </si>
  <si>
    <t xml:space="preserve">  ค่าธรรมเนียม ค่าปรับและใบอนุญาต</t>
  </si>
  <si>
    <t xml:space="preserve">  รายได้จากทรัพย์สิน</t>
  </si>
  <si>
    <t xml:space="preserve">  รายได้เบ็ดเตล็ด</t>
  </si>
  <si>
    <t xml:space="preserve">  รัฐบาลจัดสรรให้</t>
  </si>
  <si>
    <t xml:space="preserve">  อุดหนุนทั่วไป</t>
  </si>
  <si>
    <t>รวมรายรับ</t>
  </si>
  <si>
    <t>รายรับจริงสูงกว่ารายจ่ายจริง</t>
  </si>
  <si>
    <t>สังคม</t>
  </si>
  <si>
    <t>สงเคราะห์</t>
  </si>
  <si>
    <t>องค์การบริหารส่วนจังหวัดกาฬสินธุ์   อำเภอเมืองกาฬสินธุ์   จังหวัดกาฬสินธุ์</t>
  </si>
  <si>
    <t>ตั้งแต่วันที่   1  ตุลาคม  2556    ถึงวันที่    30    กันยายน     2557</t>
  </si>
  <si>
    <t xml:space="preserve">  รายจ่ายอื่น</t>
  </si>
  <si>
    <t>หมายเหตุ  8.2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</si>
</sst>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$&quot;#,##0;[Red]\-&quot;$&quot;#,##0"/>
    <numFmt numFmtId="189" formatCode="&quot;$&quot;#,##0.00;[Red]\-&quot;$&quot;#,##0.00"/>
    <numFmt numFmtId="190" formatCode="_-* #,##0.0_-;\-* #,##0.0_-;_-* &quot;-&quot;??_-;_-@_-"/>
    <numFmt numFmtId="191" formatCode="#,##0.0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[$-101041E]d\ mmm\ yy;@"/>
  </numFmts>
  <fonts count="47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3" fontId="2" fillId="0" borderId="10" xfId="33" applyFont="1" applyBorder="1" applyAlignment="1">
      <alignment/>
    </xf>
    <xf numFmtId="43" fontId="2" fillId="0" borderId="0" xfId="33" applyFont="1" applyBorder="1" applyAlignment="1">
      <alignment/>
    </xf>
    <xf numFmtId="43" fontId="2" fillId="0" borderId="11" xfId="33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33" applyFont="1" applyAlignment="1">
      <alignment/>
    </xf>
    <xf numFmtId="0" fontId="5" fillId="0" borderId="0" xfId="0" applyFont="1" applyAlignment="1">
      <alignment/>
    </xf>
    <xf numFmtId="43" fontId="5" fillId="0" borderId="12" xfId="33" applyFont="1" applyBorder="1" applyAlignment="1">
      <alignment horizontal="center"/>
    </xf>
    <xf numFmtId="43" fontId="2" fillId="0" borderId="13" xfId="33" applyFont="1" applyBorder="1" applyAlignment="1">
      <alignment/>
    </xf>
    <xf numFmtId="43" fontId="2" fillId="0" borderId="14" xfId="33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5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7" xfId="33" applyFont="1" applyBorder="1" applyAlignment="1">
      <alignment/>
    </xf>
    <xf numFmtId="0" fontId="4" fillId="0" borderId="0" xfId="0" applyFont="1" applyFill="1" applyAlignment="1">
      <alignment/>
    </xf>
    <xf numFmtId="43" fontId="2" fillId="0" borderId="0" xfId="33" applyFont="1" applyFill="1" applyAlignment="1">
      <alignment/>
    </xf>
    <xf numFmtId="43" fontId="4" fillId="0" borderId="18" xfId="33" applyFont="1" applyFill="1" applyBorder="1" applyAlignment="1">
      <alignment/>
    </xf>
    <xf numFmtId="43" fontId="7" fillId="0" borderId="0" xfId="33" applyFont="1" applyFill="1" applyAlignment="1">
      <alignment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43" fontId="5" fillId="0" borderId="20" xfId="33" applyFont="1" applyFill="1" applyBorder="1" applyAlignment="1">
      <alignment horizontal="center"/>
    </xf>
    <xf numFmtId="43" fontId="5" fillId="0" borderId="11" xfId="33" applyFont="1" applyFill="1" applyBorder="1" applyAlignment="1">
      <alignment horizontal="center"/>
    </xf>
    <xf numFmtId="43" fontId="5" fillId="0" borderId="20" xfId="33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3" fontId="2" fillId="0" borderId="20" xfId="33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3" fontId="8" fillId="0" borderId="11" xfId="33" applyFont="1" applyBorder="1" applyAlignment="1">
      <alignment/>
    </xf>
    <xf numFmtId="43" fontId="8" fillId="0" borderId="10" xfId="33" applyFont="1" applyBorder="1" applyAlignment="1">
      <alignment/>
    </xf>
    <xf numFmtId="43" fontId="8" fillId="0" borderId="11" xfId="33" applyFont="1" applyBorder="1" applyAlignment="1">
      <alignment horizontal="center"/>
    </xf>
    <xf numFmtId="43" fontId="8" fillId="0" borderId="0" xfId="33" applyFont="1" applyFill="1" applyAlignment="1">
      <alignment/>
    </xf>
    <xf numFmtId="43" fontId="8" fillId="0" borderId="0" xfId="33" applyFont="1" applyBorder="1" applyAlignment="1">
      <alignment/>
    </xf>
    <xf numFmtId="43" fontId="8" fillId="0" borderId="0" xfId="33" applyFont="1" applyFill="1" applyBorder="1" applyAlignment="1">
      <alignment/>
    </xf>
    <xf numFmtId="43" fontId="8" fillId="0" borderId="11" xfId="33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43" fontId="8" fillId="0" borderId="15" xfId="33" applyFont="1" applyBorder="1" applyAlignment="1">
      <alignment/>
    </xf>
    <xf numFmtId="43" fontId="5" fillId="0" borderId="20" xfId="33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3" fillId="0" borderId="0" xfId="33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5</xdr:row>
      <xdr:rowOff>9525</xdr:rowOff>
    </xdr:from>
    <xdr:to>
      <xdr:col>15</xdr:col>
      <xdr:colOff>485775</xdr:colOff>
      <xdr:row>6</xdr:row>
      <xdr:rowOff>180975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858875" y="1228725"/>
          <a:ext cx="9715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3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90" zoomScaleSheetLayoutView="90" zoomScalePageLayoutView="0" workbookViewId="0" topLeftCell="A1">
      <selection activeCell="N15" sqref="N15"/>
    </sheetView>
  </sheetViews>
  <sheetFormatPr defaultColWidth="9.140625" defaultRowHeight="21.75"/>
  <cols>
    <col min="1" max="1" width="25.28125" style="1" customWidth="1"/>
    <col min="2" max="2" width="13.7109375" style="7" customWidth="1"/>
    <col min="3" max="3" width="14.57421875" style="7" customWidth="1"/>
    <col min="4" max="4" width="13.7109375" style="7" customWidth="1"/>
    <col min="5" max="5" width="13.57421875" style="7" customWidth="1"/>
    <col min="6" max="6" width="12.8515625" style="7" customWidth="1"/>
    <col min="7" max="7" width="11.8515625" style="7" customWidth="1"/>
    <col min="8" max="8" width="13.28125" style="7" customWidth="1"/>
    <col min="9" max="9" width="14.140625" style="7" customWidth="1"/>
    <col min="10" max="10" width="14.421875" style="7" customWidth="1"/>
    <col min="11" max="11" width="12.7109375" style="7" customWidth="1"/>
    <col min="12" max="12" width="15.28125" style="7" customWidth="1"/>
    <col min="13" max="13" width="21.421875" style="1" customWidth="1"/>
    <col min="14" max="16384" width="9.140625" style="1" customWidth="1"/>
  </cols>
  <sheetData>
    <row r="1" spans="2:12" s="24" customFormat="1" ht="21">
      <c r="B1" s="21"/>
      <c r="C1" s="21"/>
      <c r="D1" s="21"/>
      <c r="E1" s="21"/>
      <c r="F1" s="21"/>
      <c r="G1" s="21"/>
      <c r="H1" s="21"/>
      <c r="I1" s="21"/>
      <c r="J1" s="21"/>
      <c r="K1" s="45" t="s">
        <v>44</v>
      </c>
      <c r="L1" s="45"/>
    </row>
    <row r="2" spans="1:12" s="24" customFormat="1" ht="18.75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4" customFormat="1" ht="18.7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4" customFormat="1" ht="18.75">
      <c r="A4" s="46" t="s">
        <v>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2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41" t="s">
        <v>12</v>
      </c>
    </row>
    <row r="6" spans="1:12" s="29" customFormat="1" ht="21.75" customHeight="1">
      <c r="A6" s="47" t="s">
        <v>1</v>
      </c>
      <c r="B6" s="47" t="s">
        <v>3</v>
      </c>
      <c r="C6" s="47" t="s">
        <v>16</v>
      </c>
      <c r="D6" s="26" t="s">
        <v>4</v>
      </c>
      <c r="E6" s="47" t="s">
        <v>5</v>
      </c>
      <c r="F6" s="47" t="s">
        <v>10</v>
      </c>
      <c r="G6" s="31" t="s">
        <v>39</v>
      </c>
      <c r="H6" s="27" t="s">
        <v>6</v>
      </c>
      <c r="I6" s="26" t="s">
        <v>14</v>
      </c>
      <c r="J6" s="28" t="s">
        <v>7</v>
      </c>
      <c r="K6" s="43" t="s">
        <v>8</v>
      </c>
      <c r="L6" s="47" t="s">
        <v>0</v>
      </c>
    </row>
    <row r="7" spans="1:13" s="8" customFormat="1" ht="18" customHeight="1">
      <c r="A7" s="48"/>
      <c r="B7" s="48"/>
      <c r="C7" s="48"/>
      <c r="D7" s="9" t="s">
        <v>9</v>
      </c>
      <c r="E7" s="44"/>
      <c r="F7" s="48"/>
      <c r="G7" s="40" t="s">
        <v>40</v>
      </c>
      <c r="H7" s="9" t="s">
        <v>13</v>
      </c>
      <c r="I7" s="9" t="s">
        <v>15</v>
      </c>
      <c r="J7" s="12" t="s">
        <v>18</v>
      </c>
      <c r="K7" s="44"/>
      <c r="L7" s="48"/>
      <c r="M7" s="2"/>
    </row>
    <row r="8" spans="1:13" ht="21" customHeight="1">
      <c r="A8" s="13" t="s">
        <v>2</v>
      </c>
      <c r="B8" s="5"/>
      <c r="C8" s="5"/>
      <c r="D8" s="5"/>
      <c r="E8" s="5"/>
      <c r="F8" s="5"/>
      <c r="G8" s="5"/>
      <c r="H8" s="5"/>
      <c r="I8" s="5"/>
      <c r="J8" s="5"/>
      <c r="K8" s="4"/>
      <c r="L8" s="5"/>
      <c r="M8" s="2"/>
    </row>
    <row r="9" spans="1:13" ht="23.25" customHeight="1">
      <c r="A9" s="32" t="s">
        <v>19</v>
      </c>
      <c r="B9" s="33">
        <v>239302057</v>
      </c>
      <c r="C9" s="33">
        <v>229796312.47</v>
      </c>
      <c r="D9" s="33">
        <v>36493981</v>
      </c>
      <c r="E9" s="33">
        <v>180782914.48</v>
      </c>
      <c r="F9" s="33"/>
      <c r="G9" s="33"/>
      <c r="H9" s="33">
        <v>3067303.99</v>
      </c>
      <c r="I9" s="33"/>
      <c r="J9" s="33">
        <v>9452113</v>
      </c>
      <c r="K9" s="37"/>
      <c r="L9" s="33"/>
      <c r="M9" s="2"/>
    </row>
    <row r="10" spans="1:13" ht="25.5" customHeight="1">
      <c r="A10" s="32" t="s">
        <v>20</v>
      </c>
      <c r="B10" s="33">
        <v>8002553</v>
      </c>
      <c r="C10" s="33">
        <v>7936060.6</v>
      </c>
      <c r="D10" s="35">
        <v>1006470.2</v>
      </c>
      <c r="E10" s="35">
        <v>3213638.6</v>
      </c>
      <c r="F10" s="33"/>
      <c r="G10" s="33"/>
      <c r="H10" s="33"/>
      <c r="I10" s="33"/>
      <c r="J10" s="33">
        <v>3715951.8</v>
      </c>
      <c r="K10" s="37"/>
      <c r="L10" s="33"/>
      <c r="M10" s="2"/>
    </row>
    <row r="11" spans="1:13" ht="24.75" customHeight="1">
      <c r="A11" s="32" t="s">
        <v>21</v>
      </c>
      <c r="B11" s="33">
        <v>14669068</v>
      </c>
      <c r="C11" s="33">
        <v>13239240.5</v>
      </c>
      <c r="D11" s="33">
        <v>5143343</v>
      </c>
      <c r="E11" s="33">
        <v>2992680</v>
      </c>
      <c r="F11" s="33"/>
      <c r="G11" s="33"/>
      <c r="H11" s="33">
        <v>523426.5</v>
      </c>
      <c r="I11" s="33"/>
      <c r="J11" s="33">
        <v>4579791</v>
      </c>
      <c r="K11" s="37"/>
      <c r="L11" s="33"/>
      <c r="M11" s="2"/>
    </row>
    <row r="12" spans="1:13" ht="22.5" customHeight="1">
      <c r="A12" s="32" t="s">
        <v>22</v>
      </c>
      <c r="B12" s="33">
        <v>2845600</v>
      </c>
      <c r="C12" s="33">
        <v>2508319</v>
      </c>
      <c r="D12" s="33">
        <v>2343659</v>
      </c>
      <c r="E12" s="33">
        <v>104660</v>
      </c>
      <c r="F12" s="33"/>
      <c r="G12" s="33"/>
      <c r="H12" s="33"/>
      <c r="I12" s="33"/>
      <c r="J12" s="33">
        <v>60000</v>
      </c>
      <c r="K12" s="37"/>
      <c r="L12" s="33"/>
      <c r="M12" s="2"/>
    </row>
    <row r="13" spans="1:13" ht="22.5" customHeight="1">
      <c r="A13" s="32" t="s">
        <v>23</v>
      </c>
      <c r="B13" s="33">
        <v>35812906</v>
      </c>
      <c r="C13" s="33">
        <v>34239910.67</v>
      </c>
      <c r="D13" s="33">
        <v>7312238.72</v>
      </c>
      <c r="E13" s="33">
        <v>21276720.41</v>
      </c>
      <c r="F13" s="33"/>
      <c r="G13" s="33">
        <v>200000</v>
      </c>
      <c r="H13" s="33">
        <v>1259630</v>
      </c>
      <c r="I13" s="33">
        <v>650450</v>
      </c>
      <c r="J13" s="33">
        <v>3540871.54</v>
      </c>
      <c r="K13" s="37"/>
      <c r="L13" s="33"/>
      <c r="M13" s="2"/>
    </row>
    <row r="14" spans="1:13" ht="24.75" customHeight="1">
      <c r="A14" s="32" t="s">
        <v>24</v>
      </c>
      <c r="B14" s="33">
        <v>13551534</v>
      </c>
      <c r="C14" s="33">
        <v>13271473.34</v>
      </c>
      <c r="D14" s="33">
        <v>3623868.15</v>
      </c>
      <c r="E14" s="33">
        <v>2724539</v>
      </c>
      <c r="F14" s="33"/>
      <c r="G14" s="33"/>
      <c r="H14" s="33">
        <v>399635</v>
      </c>
      <c r="I14" s="33"/>
      <c r="J14" s="33">
        <v>6523431.19</v>
      </c>
      <c r="K14" s="37"/>
      <c r="L14" s="33"/>
      <c r="M14" s="2"/>
    </row>
    <row r="15" spans="1:13" ht="24.75" customHeight="1">
      <c r="A15" s="32" t="s">
        <v>25</v>
      </c>
      <c r="B15" s="33">
        <v>3553340</v>
      </c>
      <c r="C15" s="33">
        <v>3037429.08</v>
      </c>
      <c r="D15" s="33">
        <v>2760550.8</v>
      </c>
      <c r="E15" s="33">
        <v>276878.28</v>
      </c>
      <c r="F15" s="33"/>
      <c r="G15" s="33"/>
      <c r="H15" s="33"/>
      <c r="I15" s="33"/>
      <c r="J15" s="33"/>
      <c r="K15" s="37"/>
      <c r="L15" s="33"/>
      <c r="M15" s="2"/>
    </row>
    <row r="16" spans="1:13" ht="24.75" customHeight="1">
      <c r="A16" s="32" t="s">
        <v>26</v>
      </c>
      <c r="B16" s="33">
        <v>48077315</v>
      </c>
      <c r="C16" s="33">
        <v>47534875</v>
      </c>
      <c r="D16" s="33"/>
      <c r="E16" s="33"/>
      <c r="F16" s="33">
        <v>21434400</v>
      </c>
      <c r="G16" s="33">
        <v>170000</v>
      </c>
      <c r="H16" s="33">
        <v>21070680</v>
      </c>
      <c r="I16" s="33">
        <v>4450000</v>
      </c>
      <c r="J16" s="33">
        <v>409795</v>
      </c>
      <c r="K16" s="38"/>
      <c r="L16" s="33"/>
      <c r="M16" s="2"/>
    </row>
    <row r="17" spans="1:13" ht="24.75" customHeight="1">
      <c r="A17" s="32" t="s">
        <v>43</v>
      </c>
      <c r="B17" s="33">
        <v>24000000</v>
      </c>
      <c r="C17" s="33">
        <v>23937088</v>
      </c>
      <c r="D17" s="33">
        <v>23937088</v>
      </c>
      <c r="E17" s="33"/>
      <c r="F17" s="33"/>
      <c r="G17" s="33"/>
      <c r="H17" s="33"/>
      <c r="I17" s="42"/>
      <c r="J17" s="33"/>
      <c r="K17" s="37"/>
      <c r="L17" s="33"/>
      <c r="M17" s="2"/>
    </row>
    <row r="18" spans="1:13" ht="24.75" customHeight="1">
      <c r="A18" s="32" t="s">
        <v>27</v>
      </c>
      <c r="B18" s="33">
        <v>47765567</v>
      </c>
      <c r="C18" s="39">
        <v>43719524.46</v>
      </c>
      <c r="D18" s="33"/>
      <c r="E18" s="33"/>
      <c r="F18" s="33"/>
      <c r="G18" s="33"/>
      <c r="H18" s="33"/>
      <c r="I18" s="33"/>
      <c r="J18" s="33"/>
      <c r="K18" s="38"/>
      <c r="L18" s="33">
        <f>SUM(C18:K18)</f>
        <v>43719524.46</v>
      </c>
      <c r="M18" s="2"/>
    </row>
    <row r="19" spans="1:13" ht="24.75" customHeight="1">
      <c r="A19" s="32" t="s">
        <v>28</v>
      </c>
      <c r="B19" s="33">
        <v>71825350</v>
      </c>
      <c r="C19" s="33">
        <v>70643390</v>
      </c>
      <c r="D19" s="33">
        <v>4528390</v>
      </c>
      <c r="E19" s="33">
        <v>34845580</v>
      </c>
      <c r="F19" s="33"/>
      <c r="G19" s="33"/>
      <c r="H19" s="33">
        <v>951070</v>
      </c>
      <c r="I19" s="33"/>
      <c r="J19" s="33">
        <v>30318350</v>
      </c>
      <c r="K19" s="37"/>
      <c r="L19" s="33"/>
      <c r="M19" s="2"/>
    </row>
    <row r="20" spans="1:13" ht="24.75" customHeight="1">
      <c r="A20" s="32" t="s">
        <v>29</v>
      </c>
      <c r="B20" s="33">
        <v>195461510</v>
      </c>
      <c r="C20" s="33">
        <v>192593256.9</v>
      </c>
      <c r="D20" s="33">
        <v>820000</v>
      </c>
      <c r="E20" s="33">
        <v>4903000</v>
      </c>
      <c r="F20" s="33"/>
      <c r="G20" s="33"/>
      <c r="H20" s="33"/>
      <c r="I20" s="42"/>
      <c r="J20" s="33">
        <v>173226906.9</v>
      </c>
      <c r="K20" s="37">
        <v>13643350</v>
      </c>
      <c r="L20" s="33"/>
      <c r="M20" s="2"/>
    </row>
    <row r="21" spans="1:22" s="17" customFormat="1" ht="21" customHeight="1">
      <c r="A21" s="14" t="s">
        <v>30</v>
      </c>
      <c r="B21" s="34">
        <f>SUM(B9:B20)</f>
        <v>704866800</v>
      </c>
      <c r="C21" s="34">
        <f>SUM(C9:C20)</f>
        <v>682456880.02</v>
      </c>
      <c r="D21" s="34">
        <f>SUM(D9:D20)</f>
        <v>87969588.87</v>
      </c>
      <c r="E21" s="34">
        <f>SUM(E9:E20)</f>
        <v>251120610.76999998</v>
      </c>
      <c r="F21" s="34">
        <f>SUM(F16:F20)</f>
        <v>21434400</v>
      </c>
      <c r="G21" s="34">
        <f>SUM(G13:G20)</f>
        <v>370000</v>
      </c>
      <c r="H21" s="34">
        <f>SUM(H9:H20)</f>
        <v>27271745.490000002</v>
      </c>
      <c r="I21" s="34">
        <f>SUM(I13:I20)</f>
        <v>5100450</v>
      </c>
      <c r="J21" s="34">
        <f>SUM(J9:J20)</f>
        <v>231827210.43</v>
      </c>
      <c r="K21" s="34">
        <f>SUM(K20:K20)</f>
        <v>13643350</v>
      </c>
      <c r="L21" s="34">
        <f>SUM(L9:L20)</f>
        <v>43719524.46</v>
      </c>
      <c r="M21" s="16"/>
      <c r="N21" s="6"/>
      <c r="O21" s="6"/>
      <c r="P21" s="6"/>
      <c r="Q21" s="6"/>
      <c r="R21" s="6"/>
      <c r="S21" s="6"/>
      <c r="T21" s="6"/>
      <c r="U21" s="6"/>
      <c r="V21" s="6"/>
    </row>
    <row r="22" spans="1:12" ht="18.75">
      <c r="A22" s="15" t="s">
        <v>11</v>
      </c>
      <c r="B22" s="5"/>
      <c r="C22" s="4"/>
      <c r="D22" s="5"/>
      <c r="E22" s="11"/>
      <c r="F22" s="11"/>
      <c r="G22" s="30"/>
      <c r="H22" s="5"/>
      <c r="I22" s="4"/>
      <c r="J22" s="5"/>
      <c r="K22" s="5"/>
      <c r="L22" s="5"/>
    </row>
    <row r="23" spans="1:12" ht="18.75">
      <c r="A23" s="32" t="s">
        <v>31</v>
      </c>
      <c r="B23" s="33">
        <v>31227709</v>
      </c>
      <c r="C23" s="37">
        <v>31324171.85</v>
      </c>
      <c r="D23" s="5"/>
      <c r="E23" s="11"/>
      <c r="F23" s="11"/>
      <c r="G23" s="5"/>
      <c r="H23" s="5"/>
      <c r="I23" s="4"/>
      <c r="J23" s="5"/>
      <c r="K23" s="5"/>
      <c r="L23" s="5"/>
    </row>
    <row r="24" spans="1:12" ht="18.75">
      <c r="A24" s="32" t="s">
        <v>32</v>
      </c>
      <c r="B24" s="33">
        <v>1412889</v>
      </c>
      <c r="C24" s="37">
        <v>1422767.08</v>
      </c>
      <c r="D24" s="5"/>
      <c r="E24" s="11"/>
      <c r="F24" s="11"/>
      <c r="G24" s="5"/>
      <c r="H24" s="5"/>
      <c r="I24" s="4"/>
      <c r="J24" s="5"/>
      <c r="K24" s="5"/>
      <c r="L24" s="5"/>
    </row>
    <row r="25" spans="1:12" ht="18.75">
      <c r="A25" s="32" t="s">
        <v>33</v>
      </c>
      <c r="B25" s="33">
        <v>5332738</v>
      </c>
      <c r="C25" s="37">
        <v>5406607.88</v>
      </c>
      <c r="D25" s="5"/>
      <c r="E25" s="11"/>
      <c r="F25" s="11"/>
      <c r="G25" s="5"/>
      <c r="H25" s="5"/>
      <c r="I25" s="4"/>
      <c r="J25" s="5"/>
      <c r="K25" s="5"/>
      <c r="L25" s="5"/>
    </row>
    <row r="26" spans="1:12" ht="18.75">
      <c r="A26" s="32" t="s">
        <v>34</v>
      </c>
      <c r="B26" s="33">
        <v>5724966</v>
      </c>
      <c r="C26" s="37">
        <v>5738566</v>
      </c>
      <c r="D26" s="5"/>
      <c r="E26" s="11"/>
      <c r="F26" s="11"/>
      <c r="G26" s="5"/>
      <c r="H26" s="5"/>
      <c r="I26" s="4"/>
      <c r="J26" s="5"/>
      <c r="K26" s="5"/>
      <c r="L26" s="5"/>
    </row>
    <row r="27" spans="1:12" ht="18.75">
      <c r="A27" s="32" t="s">
        <v>35</v>
      </c>
      <c r="B27" s="33">
        <v>306025773</v>
      </c>
      <c r="C27" s="37">
        <v>307112761.13</v>
      </c>
      <c r="D27" s="5"/>
      <c r="E27" s="11"/>
      <c r="F27" s="11"/>
      <c r="G27" s="5"/>
      <c r="H27" s="5"/>
      <c r="I27" s="4"/>
      <c r="J27" s="5"/>
      <c r="K27" s="5"/>
      <c r="L27" s="5"/>
    </row>
    <row r="28" spans="1:12" ht="18.75">
      <c r="A28" s="32" t="s">
        <v>36</v>
      </c>
      <c r="B28" s="33">
        <v>355145127</v>
      </c>
      <c r="C28" s="38">
        <v>359009001</v>
      </c>
      <c r="D28" s="5"/>
      <c r="E28" s="11"/>
      <c r="F28" s="11"/>
      <c r="G28" s="5"/>
      <c r="H28" s="5"/>
      <c r="I28" s="4"/>
      <c r="J28" s="5"/>
      <c r="K28" s="5"/>
      <c r="L28" s="5"/>
    </row>
    <row r="29" spans="1:12" ht="18.75">
      <c r="A29" s="18" t="s">
        <v>37</v>
      </c>
      <c r="B29" s="34">
        <f>SUM(B23:B28)</f>
        <v>704869202</v>
      </c>
      <c r="C29" s="34">
        <f>SUM(C23:C28)</f>
        <v>710013874.94</v>
      </c>
      <c r="D29" s="3"/>
      <c r="E29" s="19"/>
      <c r="F29" s="19"/>
      <c r="G29" s="3"/>
      <c r="H29" s="3"/>
      <c r="I29" s="10"/>
      <c r="J29" s="3"/>
      <c r="K29" s="3"/>
      <c r="L29" s="3"/>
    </row>
    <row r="30" spans="1:12" s="24" customFormat="1" ht="19.5" thickBot="1">
      <c r="A30" s="20" t="s">
        <v>38</v>
      </c>
      <c r="B30" s="36"/>
      <c r="C30" s="22">
        <f>C29-C21</f>
        <v>27556994.920000076</v>
      </c>
      <c r="D30" s="21"/>
      <c r="E30" s="23"/>
      <c r="F30" s="21"/>
      <c r="G30" s="21"/>
      <c r="H30" s="21"/>
      <c r="I30" s="21"/>
      <c r="J30" s="21"/>
      <c r="K30" s="21"/>
      <c r="L30" s="21"/>
    </row>
    <row r="31" ht="19.5" thickTop="1"/>
  </sheetData>
  <sheetProtection/>
  <mergeCells count="11">
    <mergeCell ref="F6:F7"/>
    <mergeCell ref="K6:K7"/>
    <mergeCell ref="K1:L1"/>
    <mergeCell ref="A2:L2"/>
    <mergeCell ref="A3:L3"/>
    <mergeCell ref="A4:L4"/>
    <mergeCell ref="E6:E7"/>
    <mergeCell ref="L6:L7"/>
    <mergeCell ref="A6:A7"/>
    <mergeCell ref="B6:B7"/>
    <mergeCell ref="C6:C7"/>
  </mergeCells>
  <printOptions/>
  <pageMargins left="0.5" right="0" top="0" bottom="0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Win 8 Pro</cp:lastModifiedBy>
  <cp:lastPrinted>2015-08-07T08:53:25Z</cp:lastPrinted>
  <dcterms:created xsi:type="dcterms:W3CDTF">2004-03-09T03:58:59Z</dcterms:created>
  <dcterms:modified xsi:type="dcterms:W3CDTF">2015-09-24T03:09:05Z</dcterms:modified>
  <cp:category/>
  <cp:version/>
  <cp:contentType/>
  <cp:contentStatus/>
</cp:coreProperties>
</file>