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404" i="1"/>
  <c r="D404"/>
  <c r="F403"/>
  <c r="A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A375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F374"/>
  <c r="E349"/>
  <c r="D349"/>
  <c r="F348"/>
  <c r="F347"/>
  <c r="F346"/>
  <c r="F345"/>
  <c r="F344"/>
  <c r="F343"/>
  <c r="F342"/>
  <c r="F341"/>
  <c r="A341"/>
  <c r="A342" s="1"/>
  <c r="A343" s="1"/>
  <c r="A344" s="1"/>
  <c r="A345" s="1"/>
  <c r="A346" s="1"/>
  <c r="A347" s="1"/>
  <c r="A348" s="1"/>
  <c r="F340"/>
  <c r="E312"/>
  <c r="D312"/>
  <c r="F311"/>
  <c r="F310"/>
  <c r="F309"/>
  <c r="F308"/>
  <c r="F307"/>
  <c r="A307"/>
  <c r="A308" s="1"/>
  <c r="A309" s="1"/>
  <c r="A310" s="1"/>
  <c r="A311" s="1"/>
  <c r="F306"/>
  <c r="E295"/>
  <c r="D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A274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F273"/>
  <c r="A273"/>
  <c r="F272"/>
  <c r="E248"/>
  <c r="D248"/>
  <c r="F247"/>
  <c r="F246"/>
  <c r="F245"/>
  <c r="F244"/>
  <c r="F243"/>
  <c r="F242"/>
  <c r="F241"/>
  <c r="F240"/>
  <c r="F239"/>
  <c r="A239"/>
  <c r="A240" s="1"/>
  <c r="A241" s="1"/>
  <c r="A242" s="1"/>
  <c r="A243" s="1"/>
  <c r="A244" s="1"/>
  <c r="A245" s="1"/>
  <c r="A246" s="1"/>
  <c r="A247" s="1"/>
  <c r="F238"/>
  <c r="E212"/>
  <c r="D212"/>
  <c r="F211"/>
  <c r="F210"/>
  <c r="F209"/>
  <c r="F208"/>
  <c r="F207"/>
  <c r="F206"/>
  <c r="F205"/>
  <c r="A205"/>
  <c r="A206" s="1"/>
  <c r="A207" s="1"/>
  <c r="A208" s="1"/>
  <c r="A209" s="1"/>
  <c r="A210" s="1"/>
  <c r="A211" s="1"/>
  <c r="F204"/>
  <c r="E186"/>
  <c r="D186"/>
  <c r="F185"/>
  <c r="F184"/>
  <c r="F183"/>
  <c r="F182"/>
  <c r="F181"/>
  <c r="F180"/>
  <c r="F179"/>
  <c r="F178"/>
  <c r="F177"/>
  <c r="F176"/>
  <c r="F175"/>
  <c r="F174"/>
  <c r="A174"/>
  <c r="A175" s="1"/>
  <c r="A176" s="1"/>
  <c r="A177" s="1"/>
  <c r="A178" s="1"/>
  <c r="A179" s="1"/>
  <c r="A180" s="1"/>
  <c r="A181" s="1"/>
  <c r="A182" s="1"/>
  <c r="A183" s="1"/>
  <c r="A184" s="1"/>
  <c r="A185" s="1"/>
  <c r="F173"/>
  <c r="E148"/>
  <c r="D148"/>
  <c r="F147"/>
  <c r="F146"/>
  <c r="F145"/>
  <c r="F144"/>
  <c r="F143"/>
  <c r="F142"/>
  <c r="F141"/>
  <c r="F140"/>
  <c r="A140"/>
  <c r="A141" s="1"/>
  <c r="A142" s="1"/>
  <c r="A143" s="1"/>
  <c r="A144" s="1"/>
  <c r="A145" s="1"/>
  <c r="A146" s="1"/>
  <c r="A147" s="1"/>
  <c r="F139"/>
  <c r="E127"/>
  <c r="D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A106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F105"/>
  <c r="E87"/>
  <c r="D87"/>
  <c r="F86"/>
  <c r="F85"/>
  <c r="F84"/>
  <c r="F83"/>
  <c r="F82"/>
  <c r="F81"/>
  <c r="F80"/>
  <c r="F79"/>
  <c r="F78"/>
  <c r="F77"/>
  <c r="F76"/>
  <c r="F75"/>
  <c r="F74"/>
  <c r="F73"/>
  <c r="F72"/>
  <c r="A72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F71"/>
  <c r="E46"/>
  <c r="D46"/>
  <c r="F45"/>
  <c r="F44"/>
  <c r="F43"/>
  <c r="F42"/>
  <c r="F41"/>
  <c r="F40"/>
  <c r="F39"/>
  <c r="F38"/>
  <c r="A38"/>
  <c r="A39" s="1"/>
  <c r="A40" s="1"/>
  <c r="A41" s="1"/>
  <c r="A42" s="1"/>
  <c r="A43" s="1"/>
  <c r="A44" s="1"/>
  <c r="A45" s="1"/>
  <c r="F37"/>
  <c r="E27"/>
  <c r="D27"/>
  <c r="D406" s="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F3"/>
  <c r="F27" l="1"/>
  <c r="F46"/>
  <c r="F186"/>
  <c r="F404"/>
  <c r="F127"/>
  <c r="F248"/>
  <c r="F148"/>
  <c r="F295"/>
  <c r="E406"/>
  <c r="F87"/>
  <c r="F312"/>
  <c r="F349"/>
  <c r="F212"/>
  <c r="F406" l="1"/>
</calcChain>
</file>

<file path=xl/sharedStrings.xml><?xml version="1.0" encoding="utf-8"?>
<sst xmlns="http://schemas.openxmlformats.org/spreadsheetml/2006/main" count="445" uniqueCount="383">
  <si>
    <t xml:space="preserve">รายละเอียดเงินเดือน  ข้าราชการครู   โรงเรียนเมืองสมเด็จ  องค์การบริหารส่วนจังหวัดกาฬสินธุ์  </t>
  </si>
  <si>
    <t>ที่</t>
  </si>
  <si>
    <t>ชื่อ  -  สกุล</t>
  </si>
  <si>
    <t>เลขที่บัญชี</t>
  </si>
  <si>
    <t>ธ.ค. 57 - มี.ค. 58</t>
  </si>
  <si>
    <t>เม.ย.-ส.ค.58</t>
  </si>
  <si>
    <t>ยอดรวม</t>
  </si>
  <si>
    <t>น.ส.ศิริพรรณ  สุวรรณสังข์</t>
  </si>
  <si>
    <t>981-0-23755-3</t>
  </si>
  <si>
    <t>นายพชรวัฒน์    ประชุม</t>
  </si>
  <si>
    <t>981-0-23932-7</t>
  </si>
  <si>
    <t>น.ส.สกาวรัตน์  มูลตระกูล</t>
  </si>
  <si>
    <t>404-0-54061-1</t>
  </si>
  <si>
    <t>นางอารีรัตน์   สอนสมบัติ</t>
  </si>
  <si>
    <t>404-0-53944-3</t>
  </si>
  <si>
    <t>นางทัศนีย์     โพธิสุวรรณ</t>
  </si>
  <si>
    <t>981-0-23782-0</t>
  </si>
  <si>
    <t>นายเทวา      นามบัญหา</t>
  </si>
  <si>
    <t>404-0-63933-2</t>
  </si>
  <si>
    <t>นายบุญยกร   บุญโพธิ์</t>
  </si>
  <si>
    <t>404-0-58169-5</t>
  </si>
  <si>
    <t>นายธานี    มันปาฎิ</t>
  </si>
  <si>
    <t>981-0-23731-6</t>
  </si>
  <si>
    <t>น.ส.ศิรินภา  จันทร์เปล่ง</t>
  </si>
  <si>
    <t>404-0-69538-0</t>
  </si>
  <si>
    <t>น.ส.วนิดา  ถวิลถึง</t>
  </si>
  <si>
    <t>404-0-75986-9</t>
  </si>
  <si>
    <t>นายพัลลพ    ชัยประโคม</t>
  </si>
  <si>
    <t>404-0-09539-1</t>
  </si>
  <si>
    <t>นายณัฐพล   อุปัญญ์</t>
  </si>
  <si>
    <t>981-0-23756-1</t>
  </si>
  <si>
    <t>นางกัลยา   เจาะจง</t>
  </si>
  <si>
    <t>981-0-23708-1</t>
  </si>
  <si>
    <t>นางจารุวรรณ  พัฒมี</t>
  </si>
  <si>
    <t>981-0-23946-7</t>
  </si>
  <si>
    <t>นางสายฝน  อุยนันทพิทักษ์</t>
  </si>
  <si>
    <t>981-2-17606-3</t>
  </si>
  <si>
    <t>นางนัฐธิดา   เหล่านายอ</t>
  </si>
  <si>
    <t>981-0-23613-1</t>
  </si>
  <si>
    <t>นางพรพิมล   พาณิชย์</t>
  </si>
  <si>
    <t>981-0-24091-0</t>
  </si>
  <si>
    <t>นายชัชวาล   สายสมบัติ</t>
  </si>
  <si>
    <t>416-0-21000-7</t>
  </si>
  <si>
    <t>น.ส.ศรินยา   เหล่าลาภะ</t>
  </si>
  <si>
    <t>981-1-81218-7</t>
  </si>
  <si>
    <t>นางสุมาลัย    เพชรแจ้ง</t>
  </si>
  <si>
    <t>982-8-45878-0</t>
  </si>
  <si>
    <t>น.ส.ลภัสดา   ขจรโมทย์</t>
  </si>
  <si>
    <t>982-7-74359-7</t>
  </si>
  <si>
    <t>น.ส.กัญพัชร    แสงกล้า</t>
  </si>
  <si>
    <t>982-8-49472-8</t>
  </si>
  <si>
    <t>นายรัฐพล    หาญสินธุ์</t>
  </si>
  <si>
    <t>404-3-08026-3</t>
  </si>
  <si>
    <t>นางงามสะใบ  จุฑาการ</t>
  </si>
  <si>
    <t>982-8-73752-3</t>
  </si>
  <si>
    <t xml:space="preserve"> </t>
  </si>
  <si>
    <t xml:space="preserve">รายละเอียดเงินเดือน  ข้าราชการครู   โรงเรียนหนองห้างพิทยา   องค์การบริหารส่วนจังหวัดกาฬสินธุ์  </t>
  </si>
  <si>
    <t>น.ส.ภิญญาพัชญ์  วงจิตร</t>
  </si>
  <si>
    <t>416-0-25399-7</t>
  </si>
  <si>
    <t>นายวิโรจน์   อายุวัฒน์</t>
  </si>
  <si>
    <t>416-0-05506-0</t>
  </si>
  <si>
    <t>นายอิศวเมศร์  เรืองแสน</t>
  </si>
  <si>
    <t>416-0-24008-9</t>
  </si>
  <si>
    <t>นางวิศรุตา  ขันธจันทร์</t>
  </si>
  <si>
    <t>416-1-43478-2</t>
  </si>
  <si>
    <t>น.ส.วิภาพร  เขตจำนันท์</t>
  </si>
  <si>
    <t>404-1-49220-3</t>
  </si>
  <si>
    <t>นางอัญชนา  ศรีปาน</t>
  </si>
  <si>
    <t>416-0-46626-5</t>
  </si>
  <si>
    <t>น.ส.พรพรรณ  ทัศนิจ</t>
  </si>
  <si>
    <t>416-0-25730-5</t>
  </si>
  <si>
    <t>นายณรงศักดิ์  ไชยขันธ์</t>
  </si>
  <si>
    <t>446-0-17970-9</t>
  </si>
  <si>
    <t>น.ส.อรนุช  ศรีโพธิ์ชัย</t>
  </si>
  <si>
    <t>982-8-39573-8</t>
  </si>
  <si>
    <t xml:space="preserve">รายละเอียดเงินเดือน  ข้าราชการครู   โรงเรียนขมิ้นพิทยาสรรพ์ องค์การบริหารส่วนจังหวัดกาฬสินธุ์  </t>
  </si>
  <si>
    <t>นายปริญญา  อุ่นพิกุล</t>
  </si>
  <si>
    <t>404-0-69119-9</t>
  </si>
  <si>
    <t>น.ส.สามกรณ์  ผลเลิศ</t>
  </si>
  <si>
    <t>404-0-69766-9</t>
  </si>
  <si>
    <t>นายมนูญ  สุขยิ่ง</t>
  </si>
  <si>
    <t>404-0-14071-0</t>
  </si>
  <si>
    <t>นางอมรรัตน์  วงคำภา</t>
  </si>
  <si>
    <t>404-0-67532-0</t>
  </si>
  <si>
    <t>นางศมณีย์   ดาราศาสตร์</t>
  </si>
  <si>
    <t>404-1-91126-5</t>
  </si>
  <si>
    <t>นางนิภาพร  พลสินธุ์</t>
  </si>
  <si>
    <t>404-0-47797-9</t>
  </si>
  <si>
    <t>นางสิฐิพร  มาตรา</t>
  </si>
  <si>
    <t>404-0-14061-3</t>
  </si>
  <si>
    <t>นางปวันรัตน์    ดาบพิมพ์ศรี</t>
  </si>
  <si>
    <t>404-0-95083-6</t>
  </si>
  <si>
    <t>นายพิเชษฐ์  ขอมีกลาง</t>
  </si>
  <si>
    <t>404-0-66438-8</t>
  </si>
  <si>
    <t>น.ส.ฉัตรพร  ฮุ่งหวล</t>
  </si>
  <si>
    <t>392-0-07539-0</t>
  </si>
  <si>
    <t>นางทิพภาพร  วรสาร</t>
  </si>
  <si>
    <t>404-0-07714-8</t>
  </si>
  <si>
    <t>นางนภาพร  พันธะไชย</t>
  </si>
  <si>
    <t>404-0-37714-1</t>
  </si>
  <si>
    <t>นายชัยนาท  โสภิพันธ์</t>
  </si>
  <si>
    <t>404-0-19667-8</t>
  </si>
  <si>
    <t>นายวุฒิพงษ์    ดอนเงิน</t>
  </si>
  <si>
    <t>404-0-39244-2</t>
  </si>
  <si>
    <t>นายสุทิน   ชินคำ</t>
  </si>
  <si>
    <t>392-0-10261-4</t>
  </si>
  <si>
    <t>น.ส.ศิริวรรณ   ภูพิมพ์สันต์</t>
  </si>
  <si>
    <t>392-0-28307-4</t>
  </si>
  <si>
    <t xml:space="preserve">รายละเอียดเงินเดือน  ข้าราชการครู  โรงเรียนเนินยางประชาสามัคคี   องค์การบริหารส่วนจังหวัดกาฬสินธุ์  </t>
  </si>
  <si>
    <t>นายสถิตย์  เทศารินทร์</t>
  </si>
  <si>
    <t>404-0-40684-2</t>
  </si>
  <si>
    <t>นายศุภกร  เหล่าโคตร</t>
  </si>
  <si>
    <t>404-0-66293-8</t>
  </si>
  <si>
    <t>นางปาณิสรา  ทาระจันทร์</t>
  </si>
  <si>
    <t>404-0-56483-9</t>
  </si>
  <si>
    <t>นายสุทิน  ภูติโส</t>
  </si>
  <si>
    <t>404-0-69331-0</t>
  </si>
  <si>
    <t>นายชินดนัย     สายโรจน์</t>
  </si>
  <si>
    <t>404-0-71096-7</t>
  </si>
  <si>
    <t>นางอาลิษา    อนันเอื้อ</t>
  </si>
  <si>
    <t>392-0-05923-9</t>
  </si>
  <si>
    <t>น.ส.อลิษา    ไมยะปัน</t>
  </si>
  <si>
    <t>392-0-05913-1</t>
  </si>
  <si>
    <t>น.ส.อมรรัตน์    แกมขุนทด</t>
  </si>
  <si>
    <t>404-0-81621-8</t>
  </si>
  <si>
    <t>นายศักดา    ม่วงนิกร</t>
  </si>
  <si>
    <t>404-087617-2</t>
  </si>
  <si>
    <t>น.ส.อวยชัย    สุขสวาง</t>
  </si>
  <si>
    <t>416-0-40452-9</t>
  </si>
  <si>
    <t>น.ส.บังอร   ยี่สารพัฒน์</t>
  </si>
  <si>
    <t>980-8-90222-7</t>
  </si>
  <si>
    <t>นางวิไล   คาดีวี</t>
  </si>
  <si>
    <t>404-0-57392-7</t>
  </si>
  <si>
    <t>นายวิชิต   อนันเอื้อ</t>
  </si>
  <si>
    <t>404-0-61673-1</t>
  </si>
  <si>
    <t>น.ส.อัจฉรา   ไชยขันธ์</t>
  </si>
  <si>
    <t>404-0-94622-7</t>
  </si>
  <si>
    <t>นางมะนิดา  จำปาเงิน</t>
  </si>
  <si>
    <t>981-0-86706-9</t>
  </si>
  <si>
    <t>น.ส.สุภลักษณ์   ไชยขันธ์</t>
  </si>
  <si>
    <t>416-0-45152-7</t>
  </si>
  <si>
    <t>นายสมหมาย  อัมลา</t>
  </si>
  <si>
    <t>982-1-30395-1</t>
  </si>
  <si>
    <t>นางพนิตพร   สินตะพัด</t>
  </si>
  <si>
    <t>404-0-94654-5</t>
  </si>
  <si>
    <t>นางธูปหอม  ภูทองกิ่ง</t>
  </si>
  <si>
    <t>404-0-37479-7</t>
  </si>
  <si>
    <t>ว่าที่ ร้อยตรีพรชัย ศรีปาน</t>
  </si>
  <si>
    <t>982-8-49596-1</t>
  </si>
  <si>
    <t>น.ส.ศศิธร  รัตน์แสง</t>
  </si>
  <si>
    <t>982-8-62159-2</t>
  </si>
  <si>
    <t>น.ส.ปองขวัญ   จุลลา</t>
  </si>
  <si>
    <t>404-0-66291-1</t>
  </si>
  <si>
    <t xml:space="preserve">รายละเอียดเงินเดือน  ข้าราชการครู   โรงเรียนลำปาววิทยาคม   องค์การบริหารส่วนจังหวัดกาฬสินธุ์ </t>
  </si>
  <si>
    <t>นายสงคราม   ศรัทธาผล</t>
  </si>
  <si>
    <t>404-0-77189-3</t>
  </si>
  <si>
    <t>น.ส.นงลักษณ์   บุญศาสตร์</t>
  </si>
  <si>
    <t>404-0-18594-3</t>
  </si>
  <si>
    <t>นายอภิชัย     สิลินทบูล</t>
  </si>
  <si>
    <t>392-0-11690-9</t>
  </si>
  <si>
    <t>น.ส.เทียมหทัย   เทียบปัด</t>
  </si>
  <si>
    <t>392-0-07822-5</t>
  </si>
  <si>
    <t>นายเจษฎา  มีตา</t>
  </si>
  <si>
    <t>392-0-07499-8</t>
  </si>
  <si>
    <t>น.ส.สุกัญญา   ทองทิพย์</t>
  </si>
  <si>
    <t>392-0-09491-3</t>
  </si>
  <si>
    <t>นางพรรณี   ภูนารี</t>
  </si>
  <si>
    <t>404-0-84603-6</t>
  </si>
  <si>
    <t>นายสุชาติ   ทิพวงค์</t>
  </si>
  <si>
    <t>404-0-68177-0</t>
  </si>
  <si>
    <t>น.ส.สุจิตรา   สุทธิประภา</t>
  </si>
  <si>
    <t>404-0-47839-8</t>
  </si>
  <si>
    <t xml:space="preserve">รายละเอียดเงินเดือน  ข้าราชการครู   โรงเรียนคลองขามวิทยาคาร   องค์การบริหารส่วนจังหวัดกาฬสินธุ์  </t>
  </si>
  <si>
    <t>นายสุริยงค์  จันนุวงศ์</t>
  </si>
  <si>
    <t>404-0-17980-3</t>
  </si>
  <si>
    <t>นายสุภีร์     ภูนารี</t>
  </si>
  <si>
    <t>404-0-67177-5</t>
  </si>
  <si>
    <t>นางอภิระดา  ภูยางสิม</t>
  </si>
  <si>
    <t>404-0-16523-3</t>
  </si>
  <si>
    <t>นางจารุวรรณี  แพร่ศรีสกุล</t>
  </si>
  <si>
    <t>404-0-11813-8</t>
  </si>
  <si>
    <t>นางลำไพร     ภูหงษ์สูง</t>
  </si>
  <si>
    <t>404-0-98616-4</t>
  </si>
  <si>
    <t>นางปริญญาพร   ศรีชะตา</t>
  </si>
  <si>
    <t>404-0-53937-0</t>
  </si>
  <si>
    <t>นายสุรสีห์    จันทร์แสงศรี</t>
  </si>
  <si>
    <t>404-0-69456-2</t>
  </si>
  <si>
    <t>น.ส.เสาวลักษณ์    ศรีสารคาม</t>
  </si>
  <si>
    <t>404-0-86099-3</t>
  </si>
  <si>
    <t>นายเกรียงศักดิ์    ดุลนีย์</t>
  </si>
  <si>
    <t>392-0-21360-2</t>
  </si>
  <si>
    <t>นายกมลรัชต์   ภูบุญล้น</t>
  </si>
  <si>
    <t>404-3-01711-1</t>
  </si>
  <si>
    <t>นายจตุพงษ์    ลาดนอก</t>
  </si>
  <si>
    <t>404-3-01770-7</t>
  </si>
  <si>
    <t>น.ส.บุญญา  กุดแถลง</t>
  </si>
  <si>
    <t>404-3-03793-7</t>
  </si>
  <si>
    <t>น.ส.นพมาศ     บรรพบุตร</t>
  </si>
  <si>
    <t>404-3-05396-7</t>
  </si>
  <si>
    <t xml:space="preserve">รายละเอียดเงินเดือน  ข้าราชการครู   โรงเรียนทรายมูลพิทยาคม   องค์การบริหารส่วนจังหวัดกาฬสินธุ์  </t>
  </si>
  <si>
    <t>เงินเดือน</t>
  </si>
  <si>
    <t>วิทยฐานะ</t>
  </si>
  <si>
    <t>คงเหลือ</t>
  </si>
  <si>
    <t>นายโกมินทร์    ลินทะละ</t>
  </si>
  <si>
    <t>446-1-26261-8</t>
  </si>
  <si>
    <t>น.ส.จำปา  ภูทอง</t>
  </si>
  <si>
    <t>446-1-16784-4</t>
  </si>
  <si>
    <t>น.ส.เสาวลักษณ์  จิตรักษ์</t>
  </si>
  <si>
    <t>446-0-17969-5</t>
  </si>
  <si>
    <t>น.ส.ทิพย์ภากรณ์  ใจวัน</t>
  </si>
  <si>
    <t>446-0-31136-4</t>
  </si>
  <si>
    <t>นายเวียงศักดิ์   สมสะอาด</t>
  </si>
  <si>
    <t>446-0-20311-1</t>
  </si>
  <si>
    <t>นายศิริชัย   ปุริสาย</t>
  </si>
  <si>
    <t>446-0-23610-9</t>
  </si>
  <si>
    <t>นายวิทวัส   วัฒนพันธุ์</t>
  </si>
  <si>
    <t>446-0-24090-4</t>
  </si>
  <si>
    <t>นายสมพร   อนันตะบุศย์</t>
  </si>
  <si>
    <t>446-0-31709-5</t>
  </si>
  <si>
    <t xml:space="preserve">รายละเอียดเงินเดือน  ข้าราชการครู  โรงเรียนหนองชุมแสงวิทยาคม   องค์การบริหารส่วนจังหวัดกาฬสินธุ์  </t>
  </si>
  <si>
    <t>นางวิลาสินี  อุปจันโท</t>
  </si>
  <si>
    <t>446-1-00997-1</t>
  </si>
  <si>
    <t>น.ส.อรทัย   ภารสำราญ</t>
  </si>
  <si>
    <t>446-0-20297-2</t>
  </si>
  <si>
    <t>นายวิญญู     สาโถน</t>
  </si>
  <si>
    <t>446-1-29774-8</t>
  </si>
  <si>
    <t>น.ส.ปิยะกรณ์  ภูขาว</t>
  </si>
  <si>
    <t>446-1-31236-4</t>
  </si>
  <si>
    <t>นายวัฒนา  ทรงคะรักษ์</t>
  </si>
  <si>
    <t>446-0-31533-5</t>
  </si>
  <si>
    <t>นางพรรณิกา  มาลาหอม</t>
  </si>
  <si>
    <t>446-0-31546-7</t>
  </si>
  <si>
    <t>น.ส.ปภาวรินทร์   ปัจฉิม</t>
  </si>
  <si>
    <t>446-0-31676-5</t>
  </si>
  <si>
    <t>นางวราลักษณ์   นันตะริ</t>
  </si>
  <si>
    <t>446-0-23678-8</t>
  </si>
  <si>
    <t>นางสุพัตรา  วิเศษวิสัย</t>
  </si>
  <si>
    <t>446-0-36293-7</t>
  </si>
  <si>
    <t>นางวนิดา  ภูนบผา</t>
  </si>
  <si>
    <t>446-0-36742-4</t>
  </si>
  <si>
    <t xml:space="preserve">รายละเอียดเงินเดือน  ข้าราชการครู   โรงเรียนดงมูลวิทยาคม   องค์การบริหารส่วนจังหวัดกาฬสินธุ์  </t>
  </si>
  <si>
    <t>นายไพบูลย์  พันทะลา</t>
  </si>
  <si>
    <t>446-1-27938-3</t>
  </si>
  <si>
    <t>นายวัชรพล   บรรดา</t>
  </si>
  <si>
    <t>446-0-09910-1</t>
  </si>
  <si>
    <t>นายนรินทร์   นาจอมทอง</t>
  </si>
  <si>
    <t>446-1-27853-0</t>
  </si>
  <si>
    <t>นายเจตนิพัทธ์   อุฒาพยับ</t>
  </si>
  <si>
    <t>404-0-53940-0</t>
  </si>
  <si>
    <t>น.ส.ฐิตินันท์  มะกูล</t>
  </si>
  <si>
    <t>446-0-17847-8</t>
  </si>
  <si>
    <t>นายณัฐธีร์     สุทธิพงษ์วรโชติ</t>
  </si>
  <si>
    <t>446-0-32034-7</t>
  </si>
  <si>
    <t>นายสิทธิชัย  สุนทรพินิจ</t>
  </si>
  <si>
    <t>446-0-17803-6</t>
  </si>
  <si>
    <t>นายสมนึก   พาธานี</t>
  </si>
  <si>
    <t>446-0-17971-7</t>
  </si>
  <si>
    <t>นายประทวน  สายสุริยา</t>
  </si>
  <si>
    <t>446-1-23045-7</t>
  </si>
  <si>
    <t>นายจิรศักดิ์  ภูหินกอง</t>
  </si>
  <si>
    <t>446-0-19436-8</t>
  </si>
  <si>
    <t>น.ส.พนารัตน์   อัศพันธ์</t>
  </si>
  <si>
    <t>446-0-16205-9</t>
  </si>
  <si>
    <t>นายณฐกร    สุภารีย์</t>
  </si>
  <si>
    <t>446-0-27852-9</t>
  </si>
  <si>
    <t>นายภูมิพัฒน์   ศรีสัตตะนาโค</t>
  </si>
  <si>
    <t>446-0-28598-3</t>
  </si>
  <si>
    <t>นางสายสุดา   สาละ</t>
  </si>
  <si>
    <t>446-0-29971-2</t>
  </si>
  <si>
    <t>นายศิริภพ   ทิพเจริญ</t>
  </si>
  <si>
    <t>446-0-30706-5</t>
  </si>
  <si>
    <t>นางทวีภรณ์  ไตรพิษ</t>
  </si>
  <si>
    <t>446-0-31686-2</t>
  </si>
  <si>
    <t>นายสินสมุทร  นามมุงคุณ</t>
  </si>
  <si>
    <t>446-0-05294-6</t>
  </si>
  <si>
    <t>นายทวีทรัพย์   ธรรมประชา</t>
  </si>
  <si>
    <t>446-0-31442-8</t>
  </si>
  <si>
    <t>นางไพฑรูย์   โพนสิงห์</t>
  </si>
  <si>
    <t>981-4-65777-8</t>
  </si>
  <si>
    <t>น.ส.สุรินทร   บุตรคำ</t>
  </si>
  <si>
    <t>446-0-33243-4</t>
  </si>
  <si>
    <t>นางเบญจมาศ   ภูกิ่งเพชร</t>
  </si>
  <si>
    <t>404-3-01451-1</t>
  </si>
  <si>
    <t>นางดวงใจ  พาธานี</t>
  </si>
  <si>
    <t>392-0-22205-9</t>
  </si>
  <si>
    <t>น.ส.วรรณิษา  กสิผล</t>
  </si>
  <si>
    <t>392-0-30082-3</t>
  </si>
  <si>
    <t xml:space="preserve">รายละเอียดเงินเดือน  ข้าราชการครู   โรงเรียนจุมจังพลังราษฎร์   องค์การบริหารส่วนจังหวัดกาฬสินธุ์  </t>
  </si>
  <si>
    <t>นายพีระศักดิ์  โชติจำลอง</t>
  </si>
  <si>
    <t>416-0-26523-5</t>
  </si>
  <si>
    <t>นางวาสนา   บุญชิต</t>
  </si>
  <si>
    <t>416-0-33601-9</t>
  </si>
  <si>
    <t>นายพลชัย  ปัตลา</t>
  </si>
  <si>
    <t>416-1-70152-7</t>
  </si>
  <si>
    <t>นางภควรรณ   ชรารัตน์</t>
  </si>
  <si>
    <t>416-1-63900-7</t>
  </si>
  <si>
    <t>นายฉัตรชัย  ธงภักดิ์</t>
  </si>
  <si>
    <t>416-0-12941-2</t>
  </si>
  <si>
    <t>นายสรวิชญ์   ไถวศิลป์</t>
  </si>
  <si>
    <t>404-0-98798-5</t>
  </si>
  <si>
    <t xml:space="preserve">รายละเอียดเงินเดือน  ข้าราชการครู  โรงเรียนนาเชือกวิทยาคม   องค์การบริหารส่วนจังหวัดกาฬสินธุ์  </t>
  </si>
  <si>
    <t>น.ส.อรวรรณ  พลายละหาร</t>
  </si>
  <si>
    <t>404-0-41154-4</t>
  </si>
  <si>
    <t>นางนนทกร  อาษาราช</t>
  </si>
  <si>
    <t>404-0-69033-8</t>
  </si>
  <si>
    <t>นายรุ่งนิรันด์   แสนศิลา</t>
  </si>
  <si>
    <t>404-0-75142-6</t>
  </si>
  <si>
    <t>น.ส.สายไหม   ปัญญา</t>
  </si>
  <si>
    <t>404-0-75143-4</t>
  </si>
  <si>
    <t>น.ส.พรพิมล  ภูเขาลาด</t>
  </si>
  <si>
    <t>404-0-69560-7</t>
  </si>
  <si>
    <t>นางจุรีรัตน์   ภาจันทร์คู</t>
  </si>
  <si>
    <t>404-0-40884-5</t>
  </si>
  <si>
    <t>นางรัชฎาภรณ์  บุตรศรีน้อย</t>
  </si>
  <si>
    <t>404-0-70860-1</t>
  </si>
  <si>
    <t>น.ส.อรสา    ภูพาดแร่</t>
  </si>
  <si>
    <t>404-3-03988-3</t>
  </si>
  <si>
    <t>นางอมราภรณ์    บริหาร</t>
  </si>
  <si>
    <t>404-3-05608-7</t>
  </si>
  <si>
    <t xml:space="preserve">รายละเอียดเงินเดือน  ข้าราชการครู  และบุคลากรทางการศึกษา โรงเรียนบัวขาว  องค์การบริหารส่วนจังหวัดกาฬสินธุ์  </t>
  </si>
  <si>
    <t>น.ส.อัจฉริยา   หนองห้าง</t>
  </si>
  <si>
    <t>416-0-27910-4</t>
  </si>
  <si>
    <t>นายวรการ      กุลศิริ</t>
  </si>
  <si>
    <t>416-0-13883-7</t>
  </si>
  <si>
    <t>น.ส.นงลักษณ์    สรวงศิริ</t>
  </si>
  <si>
    <t>416-0-34530-1</t>
  </si>
  <si>
    <t xml:space="preserve">นายธีรวัตถ์       เหลาสุภาพ  </t>
  </si>
  <si>
    <t>416-1-52698-9</t>
  </si>
  <si>
    <t>นายธนวัฒน์    ศิริปาณี</t>
  </si>
  <si>
    <t>416-0-25541-8</t>
  </si>
  <si>
    <t>นางพิมลพรรณ  น้อยทรง</t>
  </si>
  <si>
    <t>416-0-01621-9</t>
  </si>
  <si>
    <t>นายวรุฒน์   ไชยสุข</t>
  </si>
  <si>
    <t>416-0-41092-8</t>
  </si>
  <si>
    <t>น.ส.มณีจันทร์  โชติรื่น</t>
  </si>
  <si>
    <t>404-0-70866-0</t>
  </si>
  <si>
    <t>นางปฐมาภรณ์   เจริญพืช</t>
  </si>
  <si>
    <t>416-0-31415-5</t>
  </si>
  <si>
    <t>นางนันทนา    ศรีจำพลัง</t>
  </si>
  <si>
    <t>416-0-19408-7</t>
  </si>
  <si>
    <t>นายฉลาด    สายสินธุ์</t>
  </si>
  <si>
    <t>416-0-19220-3</t>
  </si>
  <si>
    <t>นายอำนาจ    บุตรสุริย์</t>
  </si>
  <si>
    <t>404-0-54055-7</t>
  </si>
  <si>
    <t>นายวีระ    ยันทะแย้ม</t>
  </si>
  <si>
    <t>416-0-09357-4</t>
  </si>
  <si>
    <t>นายสุรเชษฐ์     นิตย์วัน</t>
  </si>
  <si>
    <t>416-0-25676-7</t>
  </si>
  <si>
    <t>นางอภิญญา    ร่วมสันเทียะ</t>
  </si>
  <si>
    <t>416-0-25677-5</t>
  </si>
  <si>
    <t>นายมะรุธ    เครือเทียร</t>
  </si>
  <si>
    <t>416-0-24868-3</t>
  </si>
  <si>
    <t>นางศุภมัญชุ์     เครือเทียร</t>
  </si>
  <si>
    <t>416-0-24869-1</t>
  </si>
  <si>
    <t>น.ส.หทัยทิพย์    ไวแสน</t>
  </si>
  <si>
    <t>416-0-26678-9</t>
  </si>
  <si>
    <t>น.ส.จิตตาภัทร์   บุญมี</t>
  </si>
  <si>
    <t>416-0-25290-7</t>
  </si>
  <si>
    <t>นางนุช    เข็มรัมย์</t>
  </si>
  <si>
    <t>416-0-24861-6</t>
  </si>
  <si>
    <t>นางนุชนาท     โชติบุญ</t>
  </si>
  <si>
    <t>416-1-69557-8</t>
  </si>
  <si>
    <t>น.ส.ปรัศนี   สุวรรณสังข์</t>
  </si>
  <si>
    <t>392-0-20290-2</t>
  </si>
  <si>
    <t>นายจารุวัฒน์   ทัศนิจ</t>
  </si>
  <si>
    <t>416-0-39337-3</t>
  </si>
  <si>
    <t>นายศิริพงศ์   โคตรวิถี</t>
  </si>
  <si>
    <t>416-0-49670-9</t>
  </si>
  <si>
    <t xml:space="preserve">นายธีรวิชย์       ภูดอกไม้ </t>
  </si>
  <si>
    <t>416-0-39285-7</t>
  </si>
  <si>
    <t>นายเรม่อน  พื้นอินทร์</t>
  </si>
  <si>
    <t>404-0-66376-4</t>
  </si>
  <si>
    <t>นางทิวาพร  แก้วคำสอน</t>
  </si>
  <si>
    <t>416-0-26666-5</t>
  </si>
  <si>
    <t>นางนิตยาภร  สุลำนาจ</t>
  </si>
  <si>
    <t>416-1-72057-2</t>
  </si>
  <si>
    <t>นางประไพ   วงศ์วาสนา</t>
  </si>
  <si>
    <t>392-0-12746-3</t>
  </si>
  <si>
    <t>นางมณธิดา  จิตต์พงษ์</t>
  </si>
  <si>
    <t>416-0-48718-1</t>
  </si>
  <si>
    <t>ยอดรวมทั้งสิ้น</t>
  </si>
  <si>
    <t>เดือน  ธ.ค. 57 - มี.ค. 58</t>
  </si>
  <si>
    <t>เดือน  เม.ย.-ส.ค.58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</si>
</sst>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4"/>
      <name val="Cordia New"/>
      <family val="2"/>
    </font>
    <font>
      <b/>
      <sz val="16"/>
      <color indexed="12"/>
      <name val="AngsanaUPC"/>
      <family val="1"/>
      <charset val="222"/>
    </font>
    <font>
      <b/>
      <sz val="13"/>
      <color indexed="12"/>
      <name val="AngsanaUPC"/>
      <family val="1"/>
      <charset val="222"/>
    </font>
    <font>
      <b/>
      <sz val="14"/>
      <color indexed="12"/>
      <name val="AngsanaUPC"/>
      <family val="1"/>
      <charset val="222"/>
    </font>
    <font>
      <b/>
      <sz val="14"/>
      <color indexed="12"/>
      <name val="Angsana New"/>
      <family val="1"/>
    </font>
    <font>
      <b/>
      <sz val="14"/>
      <color rgb="FF002060"/>
      <name val="AngsanaUPC"/>
      <family val="1"/>
      <charset val="222"/>
    </font>
    <font>
      <b/>
      <sz val="13"/>
      <color rgb="FF002060"/>
      <name val="AngsanaUPC"/>
      <family val="1"/>
      <charset val="222"/>
    </font>
    <font>
      <b/>
      <sz val="14"/>
      <color rgb="FF002060"/>
      <name val="Angsana New"/>
      <family val="1"/>
    </font>
    <font>
      <sz val="11"/>
      <color rgb="FF002060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color rgb="FFFF0000"/>
      <name val="AngsanaUPC"/>
      <family val="1"/>
      <charset val="222"/>
    </font>
    <font>
      <sz val="14"/>
      <name val="Angsana New"/>
      <family val="1"/>
    </font>
    <font>
      <sz val="14"/>
      <name val="AngsanaUPC"/>
      <family val="1"/>
    </font>
    <font>
      <sz val="13"/>
      <name val="AngsanaUPC"/>
      <family val="1"/>
      <charset val="222"/>
    </font>
    <font>
      <sz val="16"/>
      <name val="Arial"/>
      <family val="2"/>
    </font>
    <font>
      <sz val="14"/>
      <color theme="1"/>
      <name val="Angsana New"/>
      <family val="1"/>
    </font>
    <font>
      <b/>
      <sz val="16"/>
      <color indexed="12"/>
      <name val="Angsana New"/>
      <family val="1"/>
    </font>
    <font>
      <sz val="16"/>
      <name val="Angsana New"/>
      <family val="1"/>
    </font>
    <font>
      <b/>
      <sz val="15"/>
      <color indexed="12"/>
      <name val="AngsanaUPC"/>
      <family val="1"/>
      <charset val="222"/>
    </font>
    <font>
      <b/>
      <sz val="16"/>
      <name val="AngsanaUPC"/>
      <family val="1"/>
      <charset val="222"/>
    </font>
    <font>
      <sz val="14"/>
      <color rgb="FFFF0000"/>
      <name val="Angsana New"/>
      <family val="1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4"/>
      <name val="Angsana New"/>
      <family val="1"/>
    </font>
    <font>
      <sz val="10"/>
      <color indexed="10"/>
      <name val="Arial"/>
      <family val="2"/>
    </font>
    <font>
      <b/>
      <sz val="15"/>
      <color indexed="12"/>
      <name val="Angsana New"/>
      <family val="1"/>
    </font>
    <font>
      <sz val="13.5"/>
      <color indexed="12"/>
      <name val="AngsanaUPC"/>
      <family val="1"/>
      <charset val="222"/>
    </font>
    <font>
      <sz val="13"/>
      <color indexed="12"/>
      <name val="AngsanaUPC"/>
      <family val="1"/>
      <charset val="222"/>
    </font>
    <font>
      <sz val="14"/>
      <color indexed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.5"/>
      <name val="AngsanaUPC"/>
      <family val="1"/>
      <charset val="222"/>
    </font>
    <font>
      <b/>
      <sz val="14"/>
      <color indexed="12"/>
      <name val="AngsanaUPC"/>
      <family val="1"/>
    </font>
    <font>
      <b/>
      <sz val="14"/>
      <name val="AngsanaUPC"/>
      <family val="1"/>
    </font>
    <font>
      <sz val="11"/>
      <color theme="1"/>
      <name val="AngsanaUPC"/>
      <family val="1"/>
    </font>
    <font>
      <b/>
      <sz val="14"/>
      <color rgb="FF002060"/>
      <name val="AngsanaUPC"/>
      <family val="1"/>
    </font>
    <font>
      <sz val="14"/>
      <color rgb="FFFF0000"/>
      <name val="AngsanaUPC"/>
      <family val="1"/>
    </font>
    <font>
      <sz val="14"/>
      <color indexed="12"/>
      <name val="AngsanaUPC"/>
      <family val="1"/>
    </font>
    <font>
      <sz val="14"/>
      <color rgb="FF002060"/>
      <name val="AngsanaUPC"/>
      <family val="1"/>
    </font>
    <font>
      <sz val="13.5"/>
      <name val="AngsanaUPC"/>
      <family val="1"/>
    </font>
    <font>
      <b/>
      <sz val="16"/>
      <name val="AngsanaUPC"/>
      <family val="1"/>
    </font>
    <font>
      <sz val="13"/>
      <name val="AngsanaUPC"/>
      <family val="1"/>
    </font>
    <font>
      <sz val="16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4" fillId="0" borderId="0" xfId="2" applyFont="1" applyFill="1" applyAlignment="1"/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43" fontId="7" fillId="0" borderId="0" xfId="1" applyFont="1" applyFill="1" applyAlignment="1"/>
    <xf numFmtId="0" fontId="8" fillId="0" borderId="1" xfId="2" applyFont="1" applyFill="1" applyBorder="1" applyAlignment="1">
      <alignment horizontal="center"/>
    </xf>
    <xf numFmtId="0" fontId="9" fillId="0" borderId="1" xfId="2" applyFont="1" applyFill="1" applyBorder="1" applyAlignment="1">
      <alignment horizontal="center"/>
    </xf>
    <xf numFmtId="43" fontId="10" fillId="0" borderId="1" xfId="1" applyFont="1" applyFill="1" applyBorder="1" applyAlignment="1">
      <alignment horizontal="center"/>
    </xf>
    <xf numFmtId="0" fontId="11" fillId="0" borderId="0" xfId="0" applyFont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/>
    <xf numFmtId="43" fontId="13" fillId="0" borderId="2" xfId="1" applyFont="1" applyBorder="1" applyAlignment="1"/>
    <xf numFmtId="43" fontId="14" fillId="0" borderId="1" xfId="1" applyFont="1" applyBorder="1"/>
    <xf numFmtId="43" fontId="12" fillId="0" borderId="1" xfId="1" applyFont="1" applyBorder="1" applyAlignment="1"/>
    <xf numFmtId="43" fontId="13" fillId="0" borderId="1" xfId="1" applyFont="1" applyBorder="1" applyAlignment="1"/>
    <xf numFmtId="43" fontId="14" fillId="0" borderId="1" xfId="1" applyFont="1" applyFill="1" applyBorder="1"/>
    <xf numFmtId="43" fontId="14" fillId="0" borderId="1" xfId="1" applyFont="1" applyBorder="1" applyAlignme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Fill="1" applyBorder="1" applyAlignment="1"/>
    <xf numFmtId="0" fontId="12" fillId="0" borderId="1" xfId="2" applyFont="1" applyFill="1" applyBorder="1" applyAlignment="1">
      <alignment horizontal="center"/>
    </xf>
    <xf numFmtId="43" fontId="14" fillId="0" borderId="1" xfId="1" applyFont="1" applyFill="1" applyBorder="1" applyAlignment="1"/>
    <xf numFmtId="0" fontId="15" fillId="0" borderId="1" xfId="0" applyFont="1" applyBorder="1" applyAlignment="1">
      <alignment horizontal="center"/>
    </xf>
    <xf numFmtId="0" fontId="12" fillId="0" borderId="3" xfId="0" applyFont="1" applyBorder="1"/>
    <xf numFmtId="0" fontId="15" fillId="0" borderId="0" xfId="0" applyFont="1" applyAlignment="1">
      <alignment horizontal="center"/>
    </xf>
    <xf numFmtId="0" fontId="12" fillId="0" borderId="4" xfId="2" applyFont="1" applyBorder="1" applyAlignment="1">
      <alignment horizontal="center"/>
    </xf>
    <xf numFmtId="0" fontId="16" fillId="0" borderId="4" xfId="2" applyFont="1" applyBorder="1" applyAlignment="1"/>
    <xf numFmtId="43" fontId="12" fillId="2" borderId="5" xfId="1" applyFont="1" applyFill="1" applyBorder="1" applyAlignment="1"/>
    <xf numFmtId="0" fontId="12" fillId="0" borderId="0" xfId="2" applyFont="1" applyBorder="1" applyAlignment="1">
      <alignment horizontal="center"/>
    </xf>
    <xf numFmtId="0" fontId="16" fillId="0" borderId="0" xfId="2" applyFont="1" applyBorder="1" applyAlignment="1"/>
    <xf numFmtId="43" fontId="12" fillId="0" borderId="0" xfId="1" applyFont="1" applyFill="1" applyBorder="1" applyAlignment="1"/>
    <xf numFmtId="43" fontId="14" fillId="0" borderId="0" xfId="1" applyFont="1" applyFill="1" applyBorder="1" applyAlignment="1"/>
    <xf numFmtId="0" fontId="4" fillId="0" borderId="0" xfId="2" applyFont="1" applyFill="1" applyAlignment="1">
      <alignment horizontal="center"/>
    </xf>
    <xf numFmtId="0" fontId="17" fillId="0" borderId="0" xfId="0" applyFont="1"/>
    <xf numFmtId="0" fontId="12" fillId="0" borderId="6" xfId="2" applyFont="1" applyFill="1" applyBorder="1" applyAlignment="1">
      <alignment horizontal="center"/>
    </xf>
    <xf numFmtId="43" fontId="13" fillId="0" borderId="3" xfId="1" applyFont="1" applyBorder="1" applyAlignment="1"/>
    <xf numFmtId="43" fontId="14" fillId="0" borderId="3" xfId="1" applyFont="1" applyBorder="1"/>
    <xf numFmtId="0" fontId="12" fillId="0" borderId="2" xfId="2" applyFont="1" applyFill="1" applyBorder="1" applyAlignment="1"/>
    <xf numFmtId="0" fontId="12" fillId="0" borderId="7" xfId="2" applyFont="1" applyFill="1" applyBorder="1" applyAlignment="1">
      <alignment horizontal="center"/>
    </xf>
    <xf numFmtId="0" fontId="12" fillId="0" borderId="2" xfId="2" applyFont="1" applyBorder="1" applyAlignment="1"/>
    <xf numFmtId="0" fontId="12" fillId="0" borderId="2" xfId="2" applyFont="1" applyBorder="1" applyAlignment="1">
      <alignment horizontal="center"/>
    </xf>
    <xf numFmtId="43" fontId="13" fillId="0" borderId="8" xfId="1" applyFont="1" applyBorder="1" applyAlignment="1"/>
    <xf numFmtId="43" fontId="14" fillId="0" borderId="0" xfId="1" applyFont="1"/>
    <xf numFmtId="0" fontId="18" fillId="0" borderId="0" xfId="0" applyFont="1"/>
    <xf numFmtId="0" fontId="19" fillId="0" borderId="0" xfId="2" applyFont="1" applyFill="1" applyAlignment="1"/>
    <xf numFmtId="0" fontId="19" fillId="0" borderId="0" xfId="2" applyFont="1" applyFill="1" applyAlignment="1">
      <alignment horizontal="center"/>
    </xf>
    <xf numFmtId="0" fontId="20" fillId="0" borderId="0" xfId="0" applyFont="1"/>
    <xf numFmtId="43" fontId="13" fillId="0" borderId="1" xfId="1" applyFont="1" applyBorder="1"/>
    <xf numFmtId="0" fontId="12" fillId="0" borderId="3" xfId="2" applyFont="1" applyBorder="1" applyAlignment="1"/>
    <xf numFmtId="0" fontId="12" fillId="0" borderId="3" xfId="2" applyFont="1" applyBorder="1" applyAlignment="1">
      <alignment horizontal="center"/>
    </xf>
    <xf numFmtId="43" fontId="12" fillId="0" borderId="0" xfId="1" applyFont="1" applyBorder="1" applyAlignment="1"/>
    <xf numFmtId="43" fontId="14" fillId="0" borderId="0" xfId="1" applyFont="1" applyBorder="1" applyAlignment="1"/>
    <xf numFmtId="0" fontId="21" fillId="0" borderId="0" xfId="2" applyFont="1" applyFill="1" applyAlignment="1"/>
    <xf numFmtId="0" fontId="22" fillId="0" borderId="0" xfId="2" applyFont="1" applyFill="1" applyAlignment="1"/>
    <xf numFmtId="0" fontId="12" fillId="0" borderId="1" xfId="2" applyFont="1" applyFill="1" applyBorder="1" applyAlignment="1">
      <alignment horizontal="left"/>
    </xf>
    <xf numFmtId="43" fontId="13" fillId="0" borderId="3" xfId="1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43" fontId="23" fillId="0" borderId="1" xfId="1" applyFont="1" applyBorder="1"/>
    <xf numFmtId="0" fontId="13" fillId="0" borderId="1" xfId="2" applyFont="1" applyFill="1" applyBorder="1" applyAlignment="1"/>
    <xf numFmtId="0" fontId="13" fillId="0" borderId="1" xfId="2" applyFont="1" applyBorder="1" applyAlignment="1">
      <alignment horizontal="center"/>
    </xf>
    <xf numFmtId="0" fontId="12" fillId="0" borderId="4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24" fillId="0" borderId="0" xfId="2" applyFont="1" applyBorder="1" applyAlignment="1">
      <alignment horizontal="center"/>
    </xf>
    <xf numFmtId="43" fontId="25" fillId="0" borderId="0" xfId="1" applyFont="1" applyBorder="1" applyAlignment="1"/>
    <xf numFmtId="43" fontId="26" fillId="0" borderId="0" xfId="1" applyFont="1" applyBorder="1" applyAlignment="1"/>
    <xf numFmtId="43" fontId="13" fillId="0" borderId="1" xfId="1" applyFont="1" applyFill="1" applyBorder="1" applyAlignment="1"/>
    <xf numFmtId="0" fontId="14" fillId="0" borderId="1" xfId="0" applyFont="1" applyFill="1" applyBorder="1"/>
    <xf numFmtId="0" fontId="0" fillId="0" borderId="0" xfId="0" applyBorder="1"/>
    <xf numFmtId="0" fontId="19" fillId="0" borderId="0" xfId="0" applyFont="1"/>
    <xf numFmtId="43" fontId="13" fillId="0" borderId="3" xfId="1" applyFont="1" applyBorder="1"/>
    <xf numFmtId="0" fontId="12" fillId="0" borderId="9" xfId="2" applyFont="1" applyBorder="1" applyAlignment="1">
      <alignment horizontal="center"/>
    </xf>
    <xf numFmtId="0" fontId="12" fillId="0" borderId="2" xfId="2" applyFont="1" applyFill="1" applyBorder="1" applyAlignment="1">
      <alignment horizontal="center"/>
    </xf>
    <xf numFmtId="0" fontId="27" fillId="0" borderId="0" xfId="0" applyFont="1"/>
    <xf numFmtId="0" fontId="2" fillId="0" borderId="0" xfId="0" applyFont="1"/>
    <xf numFmtId="0" fontId="28" fillId="0" borderId="0" xfId="2" applyFont="1" applyFill="1" applyAlignment="1"/>
    <xf numFmtId="0" fontId="12" fillId="0" borderId="8" xfId="2" applyFont="1" applyFill="1" applyBorder="1" applyAlignment="1"/>
    <xf numFmtId="0" fontId="12" fillId="0" borderId="8" xfId="2" applyFont="1" applyFill="1" applyBorder="1" applyAlignment="1">
      <alignment horizontal="center"/>
    </xf>
    <xf numFmtId="43" fontId="13" fillId="0" borderId="8" xfId="1" applyFont="1" applyFill="1" applyBorder="1" applyAlignment="1"/>
    <xf numFmtId="43" fontId="13" fillId="0" borderId="1" xfId="1" applyNumberFormat="1" applyFont="1" applyFill="1" applyBorder="1" applyAlignment="1"/>
    <xf numFmtId="0" fontId="29" fillId="0" borderId="4" xfId="2" applyFont="1" applyFill="1" applyBorder="1" applyAlignment="1"/>
    <xf numFmtId="0" fontId="29" fillId="0" borderId="4" xfId="2" applyFont="1" applyFill="1" applyBorder="1" applyAlignment="1">
      <alignment horizontal="center"/>
    </xf>
    <xf numFmtId="43" fontId="12" fillId="2" borderId="5" xfId="2" applyNumberFormat="1" applyFont="1" applyFill="1" applyBorder="1" applyAlignment="1"/>
    <xf numFmtId="0" fontId="30" fillId="0" borderId="0" xfId="2" applyFont="1" applyFill="1" applyBorder="1" applyAlignment="1"/>
    <xf numFmtId="0" fontId="31" fillId="0" borderId="0" xfId="2" applyFont="1" applyFill="1" applyBorder="1" applyAlignment="1">
      <alignment horizontal="center"/>
    </xf>
    <xf numFmtId="43" fontId="32" fillId="0" borderId="0" xfId="2" applyNumberFormat="1" applyFont="1" applyFill="1" applyBorder="1" applyAlignment="1"/>
    <xf numFmtId="0" fontId="16" fillId="0" borderId="4" xfId="2" applyFont="1" applyFill="1" applyBorder="1" applyAlignment="1">
      <alignment horizontal="center"/>
    </xf>
    <xf numFmtId="43" fontId="12" fillId="2" borderId="5" xfId="2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43" fontId="33" fillId="0" borderId="0" xfId="2" applyNumberFormat="1" applyFont="1" applyFill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43" fontId="34" fillId="0" borderId="0" xfId="1" applyFont="1" applyFill="1" applyBorder="1" applyAlignment="1"/>
    <xf numFmtId="43" fontId="26" fillId="0" borderId="0" xfId="1" applyFont="1" applyFill="1" applyBorder="1" applyAlignment="1"/>
    <xf numFmtId="0" fontId="35" fillId="0" borderId="0" xfId="2" applyFont="1" applyFill="1" applyAlignment="1"/>
    <xf numFmtId="0" fontId="35" fillId="0" borderId="0" xfId="2" applyFont="1" applyFill="1" applyAlignment="1">
      <alignment horizontal="center"/>
    </xf>
    <xf numFmtId="43" fontId="36" fillId="0" borderId="0" xfId="1" applyFont="1" applyFill="1" applyAlignment="1"/>
    <xf numFmtId="4" fontId="35" fillId="0" borderId="0" xfId="2" applyNumberFormat="1" applyFont="1" applyFill="1" applyAlignment="1"/>
    <xf numFmtId="0" fontId="37" fillId="0" borderId="0" xfId="0" applyFont="1"/>
    <xf numFmtId="0" fontId="38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1" xfId="2" applyFont="1" applyFill="1" applyBorder="1" applyAlignment="1"/>
    <xf numFmtId="43" fontId="39" fillId="0" borderId="1" xfId="1" applyFont="1" applyFill="1" applyBorder="1" applyAlignment="1"/>
    <xf numFmtId="43" fontId="15" fillId="0" borderId="1" xfId="1" applyFont="1" applyFill="1" applyBorder="1"/>
    <xf numFmtId="43" fontId="15" fillId="0" borderId="1" xfId="1" applyFont="1" applyBorder="1" applyAlignment="1"/>
    <xf numFmtId="0" fontId="15" fillId="0" borderId="1" xfId="0" applyFont="1" applyFill="1" applyBorder="1" applyAlignment="1">
      <alignment horizontal="left"/>
    </xf>
    <xf numFmtId="2" fontId="15" fillId="0" borderId="1" xfId="0" applyNumberFormat="1" applyFont="1" applyFill="1" applyBorder="1" applyAlignment="1">
      <alignment horizontal="center"/>
    </xf>
    <xf numFmtId="43" fontId="39" fillId="0" borderId="1" xfId="1" applyFont="1" applyFill="1" applyBorder="1"/>
    <xf numFmtId="4" fontId="15" fillId="0" borderId="1" xfId="0" applyNumberFormat="1" applyFont="1" applyFill="1" applyBorder="1" applyAlignment="1">
      <alignment horizontal="right"/>
    </xf>
    <xf numFmtId="0" fontId="15" fillId="0" borderId="1" xfId="2" applyFont="1" applyFill="1" applyBorder="1" applyAlignment="1">
      <alignment horizontal="left"/>
    </xf>
    <xf numFmtId="43" fontId="39" fillId="0" borderId="1" xfId="1" applyFont="1" applyFill="1" applyBorder="1" applyAlignment="1">
      <alignment horizontal="center"/>
    </xf>
    <xf numFmtId="4" fontId="40" fillId="0" borderId="1" xfId="2" applyNumberFormat="1" applyFont="1" applyFill="1" applyBorder="1" applyAlignment="1">
      <alignment horizontal="right"/>
    </xf>
    <xf numFmtId="0" fontId="15" fillId="0" borderId="1" xfId="0" applyFont="1" applyFill="1" applyBorder="1"/>
    <xf numFmtId="43" fontId="39" fillId="0" borderId="1" xfId="1" applyFont="1" applyFill="1" applyBorder="1" applyAlignment="1">
      <alignment horizontal="right"/>
    </xf>
    <xf numFmtId="4" fontId="15" fillId="0" borderId="1" xfId="0" applyNumberFormat="1" applyFont="1" applyFill="1" applyBorder="1"/>
    <xf numFmtId="43" fontId="39" fillId="0" borderId="1" xfId="1" applyNumberFormat="1" applyFont="1" applyFill="1" applyBorder="1" applyAlignment="1"/>
    <xf numFmtId="43" fontId="15" fillId="0" borderId="1" xfId="1" applyFont="1" applyBorder="1"/>
    <xf numFmtId="0" fontId="15" fillId="0" borderId="1" xfId="2" applyFont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43" fontId="39" fillId="0" borderId="3" xfId="1" applyFont="1" applyBorder="1"/>
    <xf numFmtId="43" fontId="15" fillId="0" borderId="3" xfId="1" applyFont="1" applyBorder="1"/>
    <xf numFmtId="0" fontId="15" fillId="0" borderId="2" xfId="0" applyFont="1" applyFill="1" applyBorder="1" applyAlignment="1">
      <alignment horizontal="left"/>
    </xf>
    <xf numFmtId="2" fontId="15" fillId="0" borderId="2" xfId="0" applyNumberFormat="1" applyFont="1" applyFill="1" applyBorder="1" applyAlignment="1">
      <alignment horizontal="center"/>
    </xf>
    <xf numFmtId="43" fontId="39" fillId="0" borderId="2" xfId="1" applyFont="1" applyFill="1" applyBorder="1"/>
    <xf numFmtId="4" fontId="15" fillId="0" borderId="3" xfId="0" applyNumberFormat="1" applyFont="1" applyFill="1" applyBorder="1" applyAlignment="1">
      <alignment horizontal="right"/>
    </xf>
    <xf numFmtId="43" fontId="39" fillId="0" borderId="1" xfId="1" applyFont="1" applyBorder="1"/>
    <xf numFmtId="43" fontId="15" fillId="0" borderId="2" xfId="1" applyFont="1" applyBorder="1" applyAlignment="1"/>
    <xf numFmtId="4" fontId="15" fillId="0" borderId="1" xfId="2" applyNumberFormat="1" applyFont="1" applyFill="1" applyBorder="1" applyAlignment="1">
      <alignment horizontal="right"/>
    </xf>
    <xf numFmtId="0" fontId="15" fillId="0" borderId="1" xfId="2" applyFont="1" applyBorder="1" applyAlignment="1"/>
    <xf numFmtId="43" fontId="39" fillId="0" borderId="1" xfId="1" applyFont="1" applyBorder="1" applyAlignment="1"/>
    <xf numFmtId="43" fontId="15" fillId="0" borderId="1" xfId="1" applyFont="1" applyBorder="1" applyAlignment="1">
      <alignment horizontal="right"/>
    </xf>
    <xf numFmtId="0" fontId="41" fillId="0" borderId="1" xfId="2" applyFont="1" applyFill="1" applyBorder="1" applyAlignment="1">
      <alignment horizontal="center"/>
    </xf>
    <xf numFmtId="43" fontId="15" fillId="0" borderId="10" xfId="1" applyFont="1" applyBorder="1" applyAlignment="1"/>
    <xf numFmtId="0" fontId="42" fillId="0" borderId="4" xfId="2" applyFont="1" applyBorder="1" applyAlignment="1">
      <alignment horizontal="center"/>
    </xf>
    <xf numFmtId="0" fontId="43" fillId="0" borderId="4" xfId="2" applyFont="1" applyBorder="1" applyAlignment="1">
      <alignment horizontal="center"/>
    </xf>
    <xf numFmtId="0" fontId="43" fillId="0" borderId="9" xfId="2" applyFont="1" applyBorder="1" applyAlignment="1">
      <alignment horizontal="center"/>
    </xf>
    <xf numFmtId="43" fontId="44" fillId="3" borderId="5" xfId="1" applyFont="1" applyFill="1" applyBorder="1" applyAlignment="1"/>
    <xf numFmtId="0" fontId="22" fillId="0" borderId="0" xfId="2" applyFont="1" applyBorder="1" applyAlignment="1">
      <alignment horizontal="center"/>
    </xf>
    <xf numFmtId="43" fontId="45" fillId="3" borderId="5" xfId="1" applyFont="1" applyFill="1" applyBorder="1" applyAlignment="1"/>
    <xf numFmtId="43" fontId="20" fillId="0" borderId="0" xfId="0" applyNumberFormat="1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_Sheet1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648;&#3591;&#3636;&#3609;&#3648;&#3604;&#3639;&#3629;&#3609;&#3650;&#3619;&#3591;&#3648;&#3619;&#3637;&#3618;&#3609;%20&#3611;&#3637;&#3591;&#3610;%205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แนบ"/>
      <sheetName val="ต.ค. 56"/>
      <sheetName val="พ.ย. 56"/>
      <sheetName val="ธ.ค. 56"/>
      <sheetName val="ม.ค. 57"/>
      <sheetName val="ก.พ. 57"/>
      <sheetName val="มี.ค. 57"/>
      <sheetName val="เม.ย. 57"/>
      <sheetName val="พ.ค. 57"/>
      <sheetName val="มิ.ย. 57"/>
      <sheetName val="ก.ค. 57"/>
      <sheetName val="ส.ค. 57"/>
      <sheetName val="ก.ย. 57"/>
      <sheetName val="3 เดือน"/>
      <sheetName val="ตกเบิก"/>
      <sheetName val="รับเงิน"/>
      <sheetName val="กบข."/>
      <sheetName val="ช.พ.ค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23">
          <cell r="A623">
            <v>131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9"/>
  <sheetViews>
    <sheetView tabSelected="1" topLeftCell="A366" workbookViewId="0">
      <selection activeCell="J410" sqref="J410"/>
    </sheetView>
  </sheetViews>
  <sheetFormatPr defaultRowHeight="21"/>
  <cols>
    <col min="1" max="1" width="6.125" customWidth="1"/>
    <col min="2" max="2" width="22" customWidth="1"/>
    <col min="3" max="3" width="15.25" customWidth="1"/>
    <col min="4" max="4" width="15.5" customWidth="1"/>
    <col min="5" max="5" width="12.875" style="44" customWidth="1"/>
    <col min="6" max="6" width="15" customWidth="1"/>
  </cols>
  <sheetData>
    <row r="1" spans="1:6" ht="23.25">
      <c r="A1" s="1" t="s">
        <v>0</v>
      </c>
      <c r="B1" s="2"/>
      <c r="C1" s="3"/>
      <c r="D1" s="4"/>
      <c r="E1" s="5"/>
    </row>
    <row r="2" spans="1:6" s="9" customFormat="1">
      <c r="A2" s="6" t="s">
        <v>1</v>
      </c>
      <c r="B2" s="7" t="s">
        <v>2</v>
      </c>
      <c r="C2" s="6" t="s">
        <v>3</v>
      </c>
      <c r="D2" s="6" t="s">
        <v>381</v>
      </c>
      <c r="E2" s="8" t="s">
        <v>382</v>
      </c>
      <c r="F2" s="6" t="s">
        <v>6</v>
      </c>
    </row>
    <row r="3" spans="1:6">
      <c r="A3" s="10">
        <v>1</v>
      </c>
      <c r="B3" s="11" t="s">
        <v>7</v>
      </c>
      <c r="C3" s="10" t="s">
        <v>8</v>
      </c>
      <c r="D3" s="12">
        <v>4000</v>
      </c>
      <c r="E3" s="13">
        <v>4950</v>
      </c>
      <c r="F3" s="14">
        <f>SUM(C3:E3)</f>
        <v>8950</v>
      </c>
    </row>
    <row r="4" spans="1:6">
      <c r="A4" s="10">
        <f t="shared" ref="A4:A16" si="0">A3+1</f>
        <v>2</v>
      </c>
      <c r="B4" s="11" t="s">
        <v>9</v>
      </c>
      <c r="C4" s="10" t="s">
        <v>10</v>
      </c>
      <c r="D4" s="15">
        <v>3960</v>
      </c>
      <c r="E4" s="13">
        <v>5000</v>
      </c>
      <c r="F4" s="14">
        <f>SUM(C4:E4)</f>
        <v>8960</v>
      </c>
    </row>
    <row r="5" spans="1:6">
      <c r="A5" s="10">
        <f t="shared" si="0"/>
        <v>3</v>
      </c>
      <c r="B5" s="11" t="s">
        <v>11</v>
      </c>
      <c r="C5" s="10" t="s">
        <v>12</v>
      </c>
      <c r="D5" s="15">
        <v>4000</v>
      </c>
      <c r="E5" s="13">
        <v>4950</v>
      </c>
      <c r="F5" s="14">
        <f>SUM(C5:E5)</f>
        <v>8950</v>
      </c>
    </row>
    <row r="6" spans="1:6">
      <c r="A6" s="10">
        <f t="shared" si="0"/>
        <v>4</v>
      </c>
      <c r="B6" s="11" t="s">
        <v>13</v>
      </c>
      <c r="C6" s="10" t="s">
        <v>14</v>
      </c>
      <c r="D6" s="15">
        <v>4000</v>
      </c>
      <c r="E6" s="13">
        <v>4950</v>
      </c>
      <c r="F6" s="14">
        <f>SUM(C6:E6)</f>
        <v>8950</v>
      </c>
    </row>
    <row r="7" spans="1:6">
      <c r="A7" s="10">
        <f t="shared" si="0"/>
        <v>5</v>
      </c>
      <c r="B7" s="11" t="s">
        <v>15</v>
      </c>
      <c r="C7" s="10" t="s">
        <v>16</v>
      </c>
      <c r="D7" s="15">
        <v>3960</v>
      </c>
      <c r="E7" s="13">
        <v>5000</v>
      </c>
      <c r="F7" s="14">
        <f>SUM(C7:E7)</f>
        <v>8960</v>
      </c>
    </row>
    <row r="8" spans="1:6">
      <c r="A8" s="10">
        <f t="shared" si="0"/>
        <v>6</v>
      </c>
      <c r="B8" s="11" t="s">
        <v>17</v>
      </c>
      <c r="C8" s="10" t="s">
        <v>18</v>
      </c>
      <c r="D8" s="15">
        <v>3240</v>
      </c>
      <c r="E8" s="16">
        <v>4100</v>
      </c>
      <c r="F8" s="14">
        <f t="shared" ref="F8:F26" si="1">SUM(C8:E8)</f>
        <v>7340</v>
      </c>
    </row>
    <row r="9" spans="1:6">
      <c r="A9" s="10">
        <f t="shared" si="0"/>
        <v>7</v>
      </c>
      <c r="B9" s="11" t="s">
        <v>19</v>
      </c>
      <c r="C9" s="10" t="s">
        <v>20</v>
      </c>
      <c r="D9" s="15">
        <v>4040</v>
      </c>
      <c r="E9" s="17">
        <v>5250</v>
      </c>
      <c r="F9" s="14">
        <f t="shared" si="1"/>
        <v>9290</v>
      </c>
    </row>
    <row r="10" spans="1:6">
      <c r="A10" s="10">
        <f t="shared" si="0"/>
        <v>8</v>
      </c>
      <c r="B10" s="11" t="s">
        <v>21</v>
      </c>
      <c r="C10" s="10" t="s">
        <v>22</v>
      </c>
      <c r="D10" s="15">
        <v>3280</v>
      </c>
      <c r="E10" s="13">
        <v>4150</v>
      </c>
      <c r="F10" s="14">
        <f t="shared" si="1"/>
        <v>7430</v>
      </c>
    </row>
    <row r="11" spans="1:6">
      <c r="A11" s="10">
        <f t="shared" si="0"/>
        <v>9</v>
      </c>
      <c r="B11" s="11" t="s">
        <v>23</v>
      </c>
      <c r="C11" s="10" t="s">
        <v>24</v>
      </c>
      <c r="D11" s="15">
        <v>3280</v>
      </c>
      <c r="E11" s="13">
        <v>4150</v>
      </c>
      <c r="F11" s="14">
        <f t="shared" si="1"/>
        <v>7430</v>
      </c>
    </row>
    <row r="12" spans="1:6">
      <c r="A12" s="10">
        <f t="shared" si="0"/>
        <v>10</v>
      </c>
      <c r="B12" s="11" t="s">
        <v>25</v>
      </c>
      <c r="C12" s="10" t="s">
        <v>26</v>
      </c>
      <c r="D12" s="15">
        <v>3280</v>
      </c>
      <c r="E12" s="13">
        <v>4150</v>
      </c>
      <c r="F12" s="14">
        <f t="shared" si="1"/>
        <v>7430</v>
      </c>
    </row>
    <row r="13" spans="1:6">
      <c r="A13" s="10">
        <f t="shared" si="0"/>
        <v>11</v>
      </c>
      <c r="B13" s="11" t="s">
        <v>27</v>
      </c>
      <c r="C13" s="10" t="s">
        <v>28</v>
      </c>
      <c r="D13" s="15">
        <v>3400</v>
      </c>
      <c r="E13" s="13">
        <v>4400</v>
      </c>
      <c r="F13" s="14">
        <f t="shared" si="1"/>
        <v>7800</v>
      </c>
    </row>
    <row r="14" spans="1:6">
      <c r="A14" s="10">
        <f t="shared" si="0"/>
        <v>12</v>
      </c>
      <c r="B14" s="18" t="s">
        <v>29</v>
      </c>
      <c r="C14" s="19" t="s">
        <v>30</v>
      </c>
      <c r="D14" s="15">
        <v>3280</v>
      </c>
      <c r="E14" s="13">
        <v>4050</v>
      </c>
      <c r="F14" s="14">
        <f t="shared" si="1"/>
        <v>7330</v>
      </c>
    </row>
    <row r="15" spans="1:6">
      <c r="A15" s="10">
        <f t="shared" si="0"/>
        <v>13</v>
      </c>
      <c r="B15" s="18" t="s">
        <v>31</v>
      </c>
      <c r="C15" s="19" t="s">
        <v>32</v>
      </c>
      <c r="D15" s="15">
        <v>3960</v>
      </c>
      <c r="E15" s="13">
        <v>5000</v>
      </c>
      <c r="F15" s="14">
        <f t="shared" si="1"/>
        <v>8960</v>
      </c>
    </row>
    <row r="16" spans="1:6">
      <c r="A16" s="10">
        <f t="shared" si="0"/>
        <v>14</v>
      </c>
      <c r="B16" s="20" t="s">
        <v>33</v>
      </c>
      <c r="C16" s="21" t="s">
        <v>34</v>
      </c>
      <c r="D16" s="15">
        <v>3320</v>
      </c>
      <c r="E16" s="22">
        <v>4250</v>
      </c>
      <c r="F16" s="14">
        <f t="shared" si="1"/>
        <v>7570</v>
      </c>
    </row>
    <row r="17" spans="1:6">
      <c r="A17" s="10">
        <f>A16+1</f>
        <v>15</v>
      </c>
      <c r="B17" s="18" t="s">
        <v>35</v>
      </c>
      <c r="C17" s="19" t="s">
        <v>36</v>
      </c>
      <c r="D17" s="15">
        <v>3320</v>
      </c>
      <c r="E17" s="13">
        <v>4250</v>
      </c>
      <c r="F17" s="14">
        <f t="shared" si="1"/>
        <v>7570</v>
      </c>
    </row>
    <row r="18" spans="1:6">
      <c r="A18" s="10">
        <f t="shared" ref="A18:A26" si="2">A17+1</f>
        <v>16</v>
      </c>
      <c r="B18" s="18" t="s">
        <v>37</v>
      </c>
      <c r="C18" s="19" t="s">
        <v>38</v>
      </c>
      <c r="D18" s="15">
        <v>3320</v>
      </c>
      <c r="E18" s="13">
        <v>4150</v>
      </c>
      <c r="F18" s="14">
        <f t="shared" si="1"/>
        <v>7470</v>
      </c>
    </row>
    <row r="19" spans="1:6">
      <c r="A19" s="10">
        <f t="shared" si="2"/>
        <v>17</v>
      </c>
      <c r="B19" s="18" t="s">
        <v>39</v>
      </c>
      <c r="C19" s="19" t="s">
        <v>40</v>
      </c>
      <c r="D19" s="15">
        <v>3320</v>
      </c>
      <c r="E19" s="13">
        <v>4150</v>
      </c>
      <c r="F19" s="14">
        <f t="shared" si="1"/>
        <v>7470</v>
      </c>
    </row>
    <row r="20" spans="1:6">
      <c r="A20" s="10">
        <f t="shared" si="2"/>
        <v>18</v>
      </c>
      <c r="B20" s="18" t="s">
        <v>41</v>
      </c>
      <c r="C20" s="19" t="s">
        <v>42</v>
      </c>
      <c r="D20" s="15">
        <v>3120</v>
      </c>
      <c r="E20" s="13">
        <v>4150</v>
      </c>
      <c r="F20" s="14">
        <f t="shared" si="1"/>
        <v>7270</v>
      </c>
    </row>
    <row r="21" spans="1:6">
      <c r="A21" s="10">
        <f t="shared" si="2"/>
        <v>19</v>
      </c>
      <c r="B21" s="18" t="s">
        <v>43</v>
      </c>
      <c r="C21" s="19" t="s">
        <v>44</v>
      </c>
      <c r="D21" s="15">
        <v>3960</v>
      </c>
      <c r="E21" s="13">
        <v>5000</v>
      </c>
      <c r="F21" s="14">
        <f t="shared" si="1"/>
        <v>8960</v>
      </c>
    </row>
    <row r="22" spans="1:6">
      <c r="A22" s="10">
        <f t="shared" si="2"/>
        <v>20</v>
      </c>
      <c r="B22" s="18" t="s">
        <v>45</v>
      </c>
      <c r="C22" s="23" t="s">
        <v>46</v>
      </c>
      <c r="D22" s="15">
        <v>3280</v>
      </c>
      <c r="E22" s="13">
        <v>4150</v>
      </c>
      <c r="F22" s="14">
        <f t="shared" si="1"/>
        <v>7430</v>
      </c>
    </row>
    <row r="23" spans="1:6">
      <c r="A23" s="10">
        <f t="shared" si="2"/>
        <v>21</v>
      </c>
      <c r="B23" s="24" t="s">
        <v>47</v>
      </c>
      <c r="C23" s="25" t="s">
        <v>48</v>
      </c>
      <c r="D23" s="15">
        <v>3320</v>
      </c>
      <c r="E23" s="13">
        <v>4100</v>
      </c>
      <c r="F23" s="14">
        <f t="shared" si="1"/>
        <v>7420</v>
      </c>
    </row>
    <row r="24" spans="1:6">
      <c r="A24" s="10">
        <f t="shared" si="2"/>
        <v>22</v>
      </c>
      <c r="B24" s="18" t="s">
        <v>49</v>
      </c>
      <c r="C24" s="19" t="s">
        <v>50</v>
      </c>
      <c r="D24" s="15">
        <v>3280</v>
      </c>
      <c r="E24" s="13">
        <v>4050</v>
      </c>
      <c r="F24" s="14">
        <f t="shared" si="1"/>
        <v>7330</v>
      </c>
    </row>
    <row r="25" spans="1:6">
      <c r="A25" s="10">
        <f t="shared" si="2"/>
        <v>23</v>
      </c>
      <c r="B25" s="18" t="s">
        <v>51</v>
      </c>
      <c r="C25" s="19" t="s">
        <v>52</v>
      </c>
      <c r="D25" s="15">
        <v>3320</v>
      </c>
      <c r="E25" s="13">
        <v>4250</v>
      </c>
      <c r="F25" s="14">
        <f t="shared" si="1"/>
        <v>7570</v>
      </c>
    </row>
    <row r="26" spans="1:6">
      <c r="A26" s="10">
        <f t="shared" si="2"/>
        <v>24</v>
      </c>
      <c r="B26" s="18" t="s">
        <v>53</v>
      </c>
      <c r="C26" s="19" t="s">
        <v>54</v>
      </c>
      <c r="D26" s="15">
        <v>3320</v>
      </c>
      <c r="E26" s="13">
        <v>4250</v>
      </c>
      <c r="F26" s="14">
        <f t="shared" si="1"/>
        <v>7570</v>
      </c>
    </row>
    <row r="27" spans="1:6" ht="21.75" thickBot="1">
      <c r="A27" s="26"/>
      <c r="B27" s="27"/>
      <c r="C27" s="26"/>
      <c r="D27" s="28">
        <f>SUM(D3:D26)</f>
        <v>84560</v>
      </c>
      <c r="E27" s="28">
        <f>SUM(E3:E26)</f>
        <v>106850</v>
      </c>
      <c r="F27" s="28">
        <f>SUM(F3:F26)</f>
        <v>191410</v>
      </c>
    </row>
    <row r="28" spans="1:6" ht="21.75" thickTop="1">
      <c r="A28" s="29"/>
      <c r="B28" s="30"/>
      <c r="C28" s="29"/>
      <c r="D28" s="31"/>
      <c r="E28" s="32"/>
      <c r="F28" s="31" t="s">
        <v>55</v>
      </c>
    </row>
    <row r="29" spans="1:6">
      <c r="A29" s="29"/>
      <c r="B29" s="30"/>
      <c r="C29" s="29"/>
      <c r="D29" s="31"/>
      <c r="E29" s="32"/>
      <c r="F29" s="31"/>
    </row>
    <row r="30" spans="1:6">
      <c r="A30" s="29"/>
      <c r="B30" s="30"/>
      <c r="C30" s="29"/>
      <c r="D30" s="31"/>
      <c r="E30" s="32"/>
      <c r="F30" s="31"/>
    </row>
    <row r="31" spans="1:6">
      <c r="A31" s="29"/>
      <c r="B31" s="30"/>
      <c r="C31" s="29"/>
      <c r="D31" s="31"/>
      <c r="E31" s="32"/>
      <c r="F31" s="31"/>
    </row>
    <row r="32" spans="1:6">
      <c r="A32" s="29"/>
      <c r="B32" s="30"/>
      <c r="C32" s="29"/>
      <c r="D32" s="31"/>
      <c r="E32" s="32"/>
      <c r="F32" s="31"/>
    </row>
    <row r="33" spans="1:6">
      <c r="A33" s="29"/>
      <c r="B33" s="30"/>
      <c r="C33" s="29"/>
      <c r="D33" s="31"/>
      <c r="E33" s="32"/>
      <c r="F33" s="31"/>
    </row>
    <row r="34" spans="1:6">
      <c r="A34" s="29"/>
      <c r="B34" s="30"/>
      <c r="C34" s="29"/>
      <c r="D34" s="31"/>
      <c r="E34" s="32"/>
      <c r="F34" s="31"/>
    </row>
    <row r="35" spans="1:6" ht="23.25">
      <c r="A35" s="1" t="s">
        <v>56</v>
      </c>
      <c r="B35" s="1"/>
      <c r="C35" s="33"/>
      <c r="D35" s="1"/>
      <c r="E35" s="5"/>
      <c r="F35" s="34"/>
    </row>
    <row r="36" spans="1:6" s="9" customFormat="1">
      <c r="A36" s="6" t="s">
        <v>1</v>
      </c>
      <c r="B36" s="7" t="s">
        <v>2</v>
      </c>
      <c r="C36" s="6" t="s">
        <v>3</v>
      </c>
      <c r="D36" s="6" t="s">
        <v>4</v>
      </c>
      <c r="E36" s="8" t="s">
        <v>5</v>
      </c>
      <c r="F36" s="6" t="s">
        <v>6</v>
      </c>
    </row>
    <row r="37" spans="1:6">
      <c r="A37" s="10">
        <v>1</v>
      </c>
      <c r="B37" s="11" t="s">
        <v>57</v>
      </c>
      <c r="C37" s="10" t="s">
        <v>58</v>
      </c>
      <c r="D37" s="15">
        <v>3280</v>
      </c>
      <c r="E37" s="13">
        <v>4150</v>
      </c>
      <c r="F37" s="14">
        <f t="shared" ref="F37:F45" si="3">SUM(C37:E37)</f>
        <v>7430</v>
      </c>
    </row>
    <row r="38" spans="1:6">
      <c r="A38" s="10">
        <f t="shared" ref="A38:A45" si="4">A37+1</f>
        <v>2</v>
      </c>
      <c r="B38" s="11" t="s">
        <v>59</v>
      </c>
      <c r="C38" s="10" t="s">
        <v>60</v>
      </c>
      <c r="D38" s="15">
        <v>3280</v>
      </c>
      <c r="E38" s="13">
        <v>4150</v>
      </c>
      <c r="F38" s="14">
        <f t="shared" si="3"/>
        <v>7430</v>
      </c>
    </row>
    <row r="39" spans="1:6">
      <c r="A39" s="10">
        <f t="shared" si="4"/>
        <v>3</v>
      </c>
      <c r="B39" s="11" t="s">
        <v>61</v>
      </c>
      <c r="C39" s="10" t="s">
        <v>62</v>
      </c>
      <c r="D39" s="15">
        <v>3280</v>
      </c>
      <c r="E39" s="13">
        <v>4150</v>
      </c>
      <c r="F39" s="14">
        <f t="shared" si="3"/>
        <v>7430</v>
      </c>
    </row>
    <row r="40" spans="1:6">
      <c r="A40" s="10">
        <f t="shared" si="4"/>
        <v>4</v>
      </c>
      <c r="B40" s="11" t="s">
        <v>63</v>
      </c>
      <c r="C40" s="10" t="s">
        <v>64</v>
      </c>
      <c r="D40" s="15">
        <v>3320</v>
      </c>
      <c r="E40" s="13">
        <v>4150</v>
      </c>
      <c r="F40" s="14">
        <f t="shared" si="3"/>
        <v>7470</v>
      </c>
    </row>
    <row r="41" spans="1:6">
      <c r="A41" s="10">
        <f t="shared" si="4"/>
        <v>5</v>
      </c>
      <c r="B41" s="11" t="s">
        <v>65</v>
      </c>
      <c r="C41" s="10" t="s">
        <v>66</v>
      </c>
      <c r="D41" s="15">
        <v>3320</v>
      </c>
      <c r="E41" s="13">
        <v>4150</v>
      </c>
      <c r="F41" s="14">
        <f t="shared" si="3"/>
        <v>7470</v>
      </c>
    </row>
    <row r="42" spans="1:6">
      <c r="A42" s="10">
        <f t="shared" si="4"/>
        <v>6</v>
      </c>
      <c r="B42" s="20" t="s">
        <v>67</v>
      </c>
      <c r="C42" s="35" t="s">
        <v>68</v>
      </c>
      <c r="D42" s="36">
        <v>3280</v>
      </c>
      <c r="E42" s="37">
        <v>4150</v>
      </c>
      <c r="F42" s="14">
        <f t="shared" si="3"/>
        <v>7430</v>
      </c>
    </row>
    <row r="43" spans="1:6">
      <c r="A43" s="10">
        <f t="shared" si="4"/>
        <v>7</v>
      </c>
      <c r="B43" s="38" t="s">
        <v>69</v>
      </c>
      <c r="C43" s="39" t="s">
        <v>70</v>
      </c>
      <c r="D43" s="15">
        <v>3320</v>
      </c>
      <c r="E43" s="13">
        <v>4100</v>
      </c>
      <c r="F43" s="14">
        <f t="shared" si="3"/>
        <v>7420</v>
      </c>
    </row>
    <row r="44" spans="1:6">
      <c r="A44" s="10">
        <f t="shared" si="4"/>
        <v>8</v>
      </c>
      <c r="B44" s="40" t="s">
        <v>71</v>
      </c>
      <c r="C44" s="41" t="s">
        <v>72</v>
      </c>
      <c r="D44" s="12">
        <v>3240</v>
      </c>
      <c r="E44" s="13">
        <v>4100</v>
      </c>
      <c r="F44" s="14">
        <f t="shared" si="3"/>
        <v>7340</v>
      </c>
    </row>
    <row r="45" spans="1:6">
      <c r="A45" s="10">
        <f t="shared" si="4"/>
        <v>9</v>
      </c>
      <c r="B45" s="40" t="s">
        <v>73</v>
      </c>
      <c r="C45" s="19" t="s">
        <v>74</v>
      </c>
      <c r="D45" s="42">
        <v>3280</v>
      </c>
      <c r="E45" s="43">
        <v>4050</v>
      </c>
      <c r="F45" s="14">
        <f t="shared" si="3"/>
        <v>7330</v>
      </c>
    </row>
    <row r="46" spans="1:6" ht="21.75" thickBot="1">
      <c r="A46" s="26"/>
      <c r="B46" s="27"/>
      <c r="C46" s="26"/>
      <c r="D46" s="28">
        <f>SUM(D37:D45)</f>
        <v>29600</v>
      </c>
      <c r="E46" s="28">
        <f>SUM(E37:E45)</f>
        <v>37150</v>
      </c>
      <c r="F46" s="28">
        <f>SUM(F37:F45)</f>
        <v>66750</v>
      </c>
    </row>
    <row r="47" spans="1:6" ht="21.75" thickTop="1">
      <c r="A47" s="29"/>
      <c r="B47" s="30"/>
      <c r="C47" s="29"/>
      <c r="D47" s="31"/>
      <c r="E47" s="31"/>
      <c r="F47" s="31"/>
    </row>
    <row r="48" spans="1:6">
      <c r="A48" s="29"/>
      <c r="B48" s="30"/>
      <c r="C48" s="29"/>
      <c r="D48" s="31"/>
      <c r="E48" s="31"/>
      <c r="F48" s="31"/>
    </row>
    <row r="49" spans="1:6">
      <c r="A49" s="29"/>
      <c r="B49" s="30"/>
      <c r="C49" s="29"/>
      <c r="D49" s="31"/>
      <c r="E49" s="31"/>
      <c r="F49" s="31"/>
    </row>
    <row r="50" spans="1:6">
      <c r="A50" s="29"/>
      <c r="B50" s="30"/>
      <c r="C50" s="29"/>
      <c r="D50" s="31"/>
      <c r="E50" s="31"/>
      <c r="F50" s="31"/>
    </row>
    <row r="51" spans="1:6">
      <c r="A51" s="29"/>
      <c r="B51" s="30"/>
      <c r="C51" s="29"/>
      <c r="D51" s="31"/>
      <c r="E51" s="31"/>
      <c r="F51" s="31"/>
    </row>
    <row r="52" spans="1:6">
      <c r="A52" s="29"/>
      <c r="B52" s="30"/>
      <c r="C52" s="29"/>
      <c r="D52" s="31"/>
      <c r="E52" s="31"/>
      <c r="F52" s="31"/>
    </row>
    <row r="53" spans="1:6">
      <c r="A53" s="29"/>
      <c r="B53" s="30"/>
      <c r="C53" s="29"/>
      <c r="D53" s="31"/>
      <c r="E53" s="31"/>
      <c r="F53" s="31"/>
    </row>
    <row r="54" spans="1:6">
      <c r="A54" s="29"/>
      <c r="B54" s="30"/>
      <c r="C54" s="29"/>
      <c r="D54" s="31"/>
      <c r="E54" s="31"/>
      <c r="F54" s="31"/>
    </row>
    <row r="55" spans="1:6">
      <c r="A55" s="29"/>
      <c r="B55" s="30"/>
      <c r="C55" s="29"/>
      <c r="D55" s="31"/>
      <c r="E55" s="31"/>
      <c r="F55" s="31"/>
    </row>
    <row r="56" spans="1:6">
      <c r="A56" s="29"/>
      <c r="B56" s="30"/>
      <c r="C56" s="29"/>
      <c r="D56" s="31"/>
      <c r="E56" s="31"/>
      <c r="F56" s="31"/>
    </row>
    <row r="57" spans="1:6">
      <c r="A57" s="29"/>
      <c r="B57" s="30"/>
      <c r="C57" s="29"/>
      <c r="D57" s="31"/>
      <c r="E57" s="31"/>
      <c r="F57" s="31"/>
    </row>
    <row r="58" spans="1:6">
      <c r="A58" s="29"/>
      <c r="B58" s="30"/>
      <c r="C58" s="29"/>
      <c r="D58" s="31"/>
      <c r="E58" s="31"/>
      <c r="F58" s="31"/>
    </row>
    <row r="59" spans="1:6">
      <c r="A59" s="29"/>
      <c r="B59" s="30"/>
      <c r="C59" s="29"/>
      <c r="D59" s="31"/>
      <c r="E59" s="31"/>
      <c r="F59" s="31"/>
    </row>
    <row r="60" spans="1:6">
      <c r="A60" s="29"/>
      <c r="B60" s="30"/>
      <c r="C60" s="29"/>
      <c r="D60" s="31"/>
      <c r="E60" s="31"/>
      <c r="F60" s="31"/>
    </row>
    <row r="61" spans="1:6">
      <c r="A61" s="29"/>
      <c r="B61" s="30"/>
      <c r="C61" s="29"/>
      <c r="D61" s="31"/>
      <c r="E61" s="31"/>
      <c r="F61" s="31"/>
    </row>
    <row r="62" spans="1:6">
      <c r="A62" s="29"/>
      <c r="B62" s="30"/>
      <c r="C62" s="29"/>
      <c r="D62" s="31"/>
      <c r="E62" s="31"/>
      <c r="F62" s="31"/>
    </row>
    <row r="63" spans="1:6">
      <c r="A63" s="29"/>
      <c r="B63" s="30"/>
      <c r="C63" s="29"/>
      <c r="D63" s="31"/>
      <c r="E63" s="31"/>
      <c r="F63" s="31"/>
    </row>
    <row r="64" spans="1:6">
      <c r="A64" s="29"/>
      <c r="B64" s="30"/>
      <c r="C64" s="29"/>
      <c r="D64" s="31"/>
      <c r="E64" s="31"/>
      <c r="F64" s="31"/>
    </row>
    <row r="65" spans="1:6">
      <c r="A65" s="29"/>
      <c r="B65" s="30"/>
      <c r="C65" s="29"/>
      <c r="D65" s="31"/>
      <c r="E65" s="31"/>
      <c r="F65" s="31"/>
    </row>
    <row r="66" spans="1:6">
      <c r="A66" s="29"/>
      <c r="B66" s="30"/>
      <c r="C66" s="29"/>
      <c r="D66" s="31"/>
      <c r="E66" s="31"/>
      <c r="F66" s="31"/>
    </row>
    <row r="67" spans="1:6">
      <c r="A67" s="29"/>
    </row>
    <row r="68" spans="1:6">
      <c r="A68" s="29"/>
    </row>
    <row r="69" spans="1:6" ht="23.25">
      <c r="A69" s="45" t="s">
        <v>75</v>
      </c>
      <c r="B69" s="45"/>
      <c r="C69" s="46"/>
      <c r="D69" s="45"/>
      <c r="E69" s="5"/>
      <c r="F69" s="47"/>
    </row>
    <row r="70" spans="1:6" s="9" customFormat="1">
      <c r="A70" s="6" t="s">
        <v>1</v>
      </c>
      <c r="B70" s="7" t="s">
        <v>2</v>
      </c>
      <c r="C70" s="6" t="s">
        <v>3</v>
      </c>
      <c r="D70" s="6" t="s">
        <v>4</v>
      </c>
      <c r="E70" s="8" t="s">
        <v>5</v>
      </c>
      <c r="F70" s="6" t="s">
        <v>6</v>
      </c>
    </row>
    <row r="71" spans="1:6">
      <c r="A71" s="10">
        <v>1</v>
      </c>
      <c r="B71" s="18" t="s">
        <v>76</v>
      </c>
      <c r="C71" s="19" t="s">
        <v>77</v>
      </c>
      <c r="D71" s="48">
        <v>3960</v>
      </c>
      <c r="E71" s="13">
        <v>4950</v>
      </c>
      <c r="F71" s="14">
        <f>SUM(D71:E71)</f>
        <v>8910</v>
      </c>
    </row>
    <row r="72" spans="1:6">
      <c r="A72" s="10">
        <f t="shared" ref="A72:A82" si="5">A71+1</f>
        <v>2</v>
      </c>
      <c r="B72" s="18" t="s">
        <v>78</v>
      </c>
      <c r="C72" s="19" t="s">
        <v>79</v>
      </c>
      <c r="D72" s="48">
        <v>3960</v>
      </c>
      <c r="E72" s="13">
        <v>5000</v>
      </c>
      <c r="F72" s="14">
        <f t="shared" ref="F72:F82" si="6">SUM(D72:E72)</f>
        <v>8960</v>
      </c>
    </row>
    <row r="73" spans="1:6">
      <c r="A73" s="10">
        <f t="shared" si="5"/>
        <v>3</v>
      </c>
      <c r="B73" s="49" t="s">
        <v>80</v>
      </c>
      <c r="C73" s="50" t="s">
        <v>81</v>
      </c>
      <c r="D73" s="36">
        <v>3960</v>
      </c>
      <c r="E73" s="13">
        <v>4950</v>
      </c>
      <c r="F73" s="14">
        <f t="shared" si="6"/>
        <v>8910</v>
      </c>
    </row>
    <row r="74" spans="1:6">
      <c r="A74" s="10">
        <f t="shared" si="5"/>
        <v>4</v>
      </c>
      <c r="B74" s="11" t="s">
        <v>82</v>
      </c>
      <c r="C74" s="10" t="s">
        <v>83</v>
      </c>
      <c r="D74" s="36">
        <v>4000</v>
      </c>
      <c r="E74" s="13">
        <v>4950</v>
      </c>
      <c r="F74" s="14">
        <f t="shared" si="6"/>
        <v>8950</v>
      </c>
    </row>
    <row r="75" spans="1:6">
      <c r="A75" s="10">
        <f t="shared" si="5"/>
        <v>5</v>
      </c>
      <c r="B75" s="11" t="s">
        <v>84</v>
      </c>
      <c r="C75" s="10" t="s">
        <v>85</v>
      </c>
      <c r="D75" s="36">
        <v>3960</v>
      </c>
      <c r="E75" s="13">
        <v>4950</v>
      </c>
      <c r="F75" s="14">
        <f t="shared" si="6"/>
        <v>8910</v>
      </c>
    </row>
    <row r="76" spans="1:6">
      <c r="A76" s="10">
        <f t="shared" si="5"/>
        <v>6</v>
      </c>
      <c r="B76" s="11" t="s">
        <v>86</v>
      </c>
      <c r="C76" s="10" t="s">
        <v>87</v>
      </c>
      <c r="D76" s="15">
        <v>3280</v>
      </c>
      <c r="E76" s="13">
        <v>4050</v>
      </c>
      <c r="F76" s="14">
        <f t="shared" si="6"/>
        <v>7330</v>
      </c>
    </row>
    <row r="77" spans="1:6">
      <c r="A77" s="10">
        <f t="shared" si="5"/>
        <v>7</v>
      </c>
      <c r="B77" s="11" t="s">
        <v>88</v>
      </c>
      <c r="C77" s="10" t="s">
        <v>89</v>
      </c>
      <c r="D77" s="15">
        <v>3320</v>
      </c>
      <c r="E77" s="13">
        <v>4250</v>
      </c>
      <c r="F77" s="14">
        <f t="shared" si="6"/>
        <v>7570</v>
      </c>
    </row>
    <row r="78" spans="1:6">
      <c r="A78" s="10">
        <f t="shared" si="5"/>
        <v>8</v>
      </c>
      <c r="B78" s="11" t="s">
        <v>90</v>
      </c>
      <c r="C78" s="10" t="s">
        <v>91</v>
      </c>
      <c r="D78" s="15">
        <v>4040</v>
      </c>
      <c r="E78" s="13">
        <v>4950</v>
      </c>
      <c r="F78" s="14">
        <f t="shared" si="6"/>
        <v>8990</v>
      </c>
    </row>
    <row r="79" spans="1:6">
      <c r="A79" s="10">
        <f t="shared" si="5"/>
        <v>9</v>
      </c>
      <c r="B79" s="11" t="s">
        <v>92</v>
      </c>
      <c r="C79" s="10" t="s">
        <v>93</v>
      </c>
      <c r="D79" s="15">
        <v>3240</v>
      </c>
      <c r="E79" s="13">
        <v>4100</v>
      </c>
      <c r="F79" s="14">
        <f t="shared" si="6"/>
        <v>7340</v>
      </c>
    </row>
    <row r="80" spans="1:6">
      <c r="A80" s="10">
        <f t="shared" si="5"/>
        <v>10</v>
      </c>
      <c r="B80" s="11" t="s">
        <v>94</v>
      </c>
      <c r="C80" s="10" t="s">
        <v>95</v>
      </c>
      <c r="D80" s="15">
        <v>3280</v>
      </c>
      <c r="E80" s="13">
        <v>4150</v>
      </c>
      <c r="F80" s="14">
        <f t="shared" si="6"/>
        <v>7430</v>
      </c>
    </row>
    <row r="81" spans="1:6">
      <c r="A81" s="10">
        <f t="shared" si="5"/>
        <v>11</v>
      </c>
      <c r="B81" s="11" t="s">
        <v>96</v>
      </c>
      <c r="C81" s="10" t="s">
        <v>97</v>
      </c>
      <c r="D81" s="15">
        <v>3240</v>
      </c>
      <c r="E81" s="13">
        <v>4100</v>
      </c>
      <c r="F81" s="14">
        <f t="shared" si="6"/>
        <v>7340</v>
      </c>
    </row>
    <row r="82" spans="1:6">
      <c r="A82" s="10">
        <f t="shared" si="5"/>
        <v>12</v>
      </c>
      <c r="B82" s="11" t="s">
        <v>98</v>
      </c>
      <c r="C82" s="10" t="s">
        <v>99</v>
      </c>
      <c r="D82" s="15">
        <v>3240</v>
      </c>
      <c r="E82" s="13">
        <v>4100</v>
      </c>
      <c r="F82" s="14">
        <f t="shared" si="6"/>
        <v>7340</v>
      </c>
    </row>
    <row r="83" spans="1:6">
      <c r="A83" s="10">
        <f>A82+1</f>
        <v>13</v>
      </c>
      <c r="B83" s="11" t="s">
        <v>100</v>
      </c>
      <c r="C83" s="10" t="s">
        <v>101</v>
      </c>
      <c r="D83" s="15">
        <v>3240</v>
      </c>
      <c r="E83" s="13">
        <v>4100</v>
      </c>
      <c r="F83" s="14">
        <f>SUM(D83:E83)</f>
        <v>7340</v>
      </c>
    </row>
    <row r="84" spans="1:6">
      <c r="A84" s="10">
        <f>A83+1</f>
        <v>14</v>
      </c>
      <c r="B84" s="18" t="s">
        <v>102</v>
      </c>
      <c r="C84" s="19" t="s">
        <v>103</v>
      </c>
      <c r="D84" s="15">
        <v>3280</v>
      </c>
      <c r="E84" s="13">
        <v>4150</v>
      </c>
      <c r="F84" s="14">
        <f>SUM(D84:E84)</f>
        <v>7430</v>
      </c>
    </row>
    <row r="85" spans="1:6">
      <c r="A85" s="10">
        <f>A84+1</f>
        <v>15</v>
      </c>
      <c r="B85" s="18" t="s">
        <v>104</v>
      </c>
      <c r="C85" s="19" t="s">
        <v>105</v>
      </c>
      <c r="D85" s="15">
        <v>3120</v>
      </c>
      <c r="E85" s="13">
        <v>3900</v>
      </c>
      <c r="F85" s="14">
        <f>SUM(D85:E85)</f>
        <v>7020</v>
      </c>
    </row>
    <row r="86" spans="1:6">
      <c r="A86" s="10">
        <f>A85+1</f>
        <v>16</v>
      </c>
      <c r="B86" s="18" t="s">
        <v>106</v>
      </c>
      <c r="C86" s="19" t="s">
        <v>107</v>
      </c>
      <c r="D86" s="15">
        <v>3960</v>
      </c>
      <c r="E86" s="13">
        <v>4950</v>
      </c>
      <c r="F86" s="14">
        <f>SUM(D86:E86)</f>
        <v>8910</v>
      </c>
    </row>
    <row r="87" spans="1:6" ht="21.75" thickBot="1">
      <c r="A87" s="26"/>
      <c r="B87" s="27"/>
      <c r="C87" s="26"/>
      <c r="D87" s="28">
        <f>SUM(D71:D86)</f>
        <v>57080</v>
      </c>
      <c r="E87" s="28">
        <f>SUM(E71:E86)</f>
        <v>71600</v>
      </c>
      <c r="F87" s="28">
        <f>SUM(F71:F86)</f>
        <v>128680</v>
      </c>
    </row>
    <row r="88" spans="1:6" ht="21.75" thickTop="1">
      <c r="A88" s="29"/>
      <c r="B88" s="30"/>
      <c r="C88" s="29"/>
      <c r="D88" s="51"/>
      <c r="E88" s="52"/>
    </row>
    <row r="89" spans="1:6">
      <c r="A89" s="29"/>
      <c r="B89" s="30"/>
      <c r="C89" s="29"/>
      <c r="D89" s="51"/>
      <c r="E89" s="52"/>
    </row>
    <row r="90" spans="1:6">
      <c r="A90" s="29"/>
      <c r="B90" s="30"/>
      <c r="C90" s="29"/>
      <c r="D90" s="51"/>
      <c r="E90" s="52"/>
    </row>
    <row r="91" spans="1:6">
      <c r="A91" s="29"/>
      <c r="B91" s="30"/>
      <c r="C91" s="29"/>
      <c r="D91" s="51"/>
      <c r="E91" s="52"/>
    </row>
    <row r="92" spans="1:6">
      <c r="A92" s="29"/>
      <c r="B92" s="30"/>
      <c r="C92" s="29"/>
      <c r="D92" s="51"/>
      <c r="E92" s="52"/>
    </row>
    <row r="93" spans="1:6">
      <c r="A93" s="29"/>
      <c r="B93" s="30"/>
      <c r="C93" s="29"/>
      <c r="D93" s="51"/>
      <c r="E93" s="52"/>
    </row>
    <row r="94" spans="1:6">
      <c r="A94" s="29"/>
      <c r="B94" s="30"/>
      <c r="C94" s="29"/>
      <c r="D94" s="51"/>
      <c r="E94" s="52"/>
    </row>
    <row r="95" spans="1:6">
      <c r="A95" s="29"/>
      <c r="B95" s="30"/>
      <c r="C95" s="29"/>
      <c r="D95" s="51"/>
      <c r="E95" s="52"/>
    </row>
    <row r="96" spans="1:6">
      <c r="A96" s="29"/>
      <c r="B96" s="30"/>
      <c r="C96" s="29"/>
      <c r="D96" s="51"/>
      <c r="E96" s="52"/>
    </row>
    <row r="97" spans="1:6">
      <c r="A97" s="29"/>
      <c r="B97" s="30"/>
      <c r="C97" s="29"/>
      <c r="D97" s="51"/>
      <c r="E97" s="52"/>
    </row>
    <row r="98" spans="1:6">
      <c r="A98" s="29"/>
      <c r="B98" s="30"/>
      <c r="C98" s="29"/>
      <c r="D98" s="51"/>
      <c r="E98" s="52"/>
    </row>
    <row r="99" spans="1:6">
      <c r="A99" s="29"/>
      <c r="B99" s="30"/>
      <c r="C99" s="29"/>
      <c r="D99" s="51"/>
      <c r="E99" s="52"/>
    </row>
    <row r="100" spans="1:6">
      <c r="A100" s="29"/>
      <c r="B100" s="30"/>
      <c r="C100" s="29"/>
      <c r="D100" s="51"/>
      <c r="E100" s="52"/>
    </row>
    <row r="101" spans="1:6">
      <c r="A101" s="29"/>
      <c r="B101" s="30"/>
      <c r="C101" s="29"/>
      <c r="D101" s="51"/>
      <c r="E101" s="52"/>
    </row>
    <row r="102" spans="1:6">
      <c r="A102" s="29"/>
      <c r="B102" s="30"/>
      <c r="C102" s="29"/>
      <c r="D102" s="51"/>
      <c r="E102" s="52"/>
    </row>
    <row r="103" spans="1:6" ht="23.25">
      <c r="A103" s="53" t="s">
        <v>108</v>
      </c>
      <c r="B103" s="1"/>
      <c r="C103" s="33"/>
      <c r="D103" s="1"/>
      <c r="E103" s="5"/>
      <c r="F103" s="54"/>
    </row>
    <row r="104" spans="1:6" s="9" customFormat="1">
      <c r="A104" s="6" t="s">
        <v>1</v>
      </c>
      <c r="B104" s="7" t="s">
        <v>2</v>
      </c>
      <c r="C104" s="6" t="s">
        <v>3</v>
      </c>
      <c r="D104" s="6" t="s">
        <v>4</v>
      </c>
      <c r="E104" s="8" t="s">
        <v>5</v>
      </c>
      <c r="F104" s="6" t="s">
        <v>6</v>
      </c>
    </row>
    <row r="105" spans="1:6">
      <c r="A105" s="10">
        <v>1</v>
      </c>
      <c r="B105" s="11" t="s">
        <v>109</v>
      </c>
      <c r="C105" s="10" t="s">
        <v>110</v>
      </c>
      <c r="D105" s="15">
        <v>4200</v>
      </c>
      <c r="E105" s="17">
        <v>5350</v>
      </c>
      <c r="F105" s="14">
        <f>SUM(D105:E105)</f>
        <v>9550</v>
      </c>
    </row>
    <row r="106" spans="1:6">
      <c r="A106" s="10">
        <f t="shared" ref="A106:A126" si="7">A105+1</f>
        <v>2</v>
      </c>
      <c r="B106" s="11" t="s">
        <v>111</v>
      </c>
      <c r="C106" s="10" t="s">
        <v>112</v>
      </c>
      <c r="D106" s="15">
        <v>3320</v>
      </c>
      <c r="E106" s="13">
        <v>4250</v>
      </c>
      <c r="F106" s="14">
        <f t="shared" ref="F106:F126" si="8">SUM(D106:E106)</f>
        <v>7570</v>
      </c>
    </row>
    <row r="107" spans="1:6">
      <c r="A107" s="10">
        <f t="shared" si="7"/>
        <v>3</v>
      </c>
      <c r="B107" s="11" t="s">
        <v>113</v>
      </c>
      <c r="C107" s="10" t="s">
        <v>114</v>
      </c>
      <c r="D107" s="15">
        <v>3280</v>
      </c>
      <c r="E107" s="13">
        <v>4150</v>
      </c>
      <c r="F107" s="14">
        <f t="shared" si="8"/>
        <v>7430</v>
      </c>
    </row>
    <row r="108" spans="1:6">
      <c r="A108" s="10">
        <f t="shared" si="7"/>
        <v>4</v>
      </c>
      <c r="B108" s="55" t="s">
        <v>115</v>
      </c>
      <c r="C108" s="21" t="s">
        <v>116</v>
      </c>
      <c r="D108" s="56">
        <v>3960</v>
      </c>
      <c r="E108" s="13">
        <v>4950</v>
      </c>
      <c r="F108" s="14">
        <f t="shared" si="8"/>
        <v>8910</v>
      </c>
    </row>
    <row r="109" spans="1:6">
      <c r="A109" s="10">
        <f t="shared" si="7"/>
        <v>5</v>
      </c>
      <c r="B109" s="57" t="s">
        <v>117</v>
      </c>
      <c r="C109" s="19" t="s">
        <v>118</v>
      </c>
      <c r="D109" s="48">
        <v>3960</v>
      </c>
      <c r="E109" s="13">
        <v>5000</v>
      </c>
      <c r="F109" s="14">
        <f t="shared" si="8"/>
        <v>8960</v>
      </c>
    </row>
    <row r="110" spans="1:6">
      <c r="A110" s="10">
        <f t="shared" si="7"/>
        <v>6</v>
      </c>
      <c r="B110" s="57" t="s">
        <v>119</v>
      </c>
      <c r="C110" s="19" t="s">
        <v>120</v>
      </c>
      <c r="D110" s="48">
        <v>3240</v>
      </c>
      <c r="E110" s="13">
        <v>4100</v>
      </c>
      <c r="F110" s="14">
        <f t="shared" si="8"/>
        <v>7340</v>
      </c>
    </row>
    <row r="111" spans="1:6">
      <c r="A111" s="10">
        <f t="shared" si="7"/>
        <v>7</v>
      </c>
      <c r="B111" s="57" t="s">
        <v>121</v>
      </c>
      <c r="C111" s="19" t="s">
        <v>122</v>
      </c>
      <c r="D111" s="48">
        <v>3320</v>
      </c>
      <c r="E111" s="13">
        <v>4150</v>
      </c>
      <c r="F111" s="14">
        <f t="shared" si="8"/>
        <v>7470</v>
      </c>
    </row>
    <row r="112" spans="1:6">
      <c r="A112" s="10">
        <f t="shared" si="7"/>
        <v>8</v>
      </c>
      <c r="B112" s="11" t="s">
        <v>123</v>
      </c>
      <c r="C112" s="10" t="s">
        <v>124</v>
      </c>
      <c r="D112" s="15">
        <v>4000</v>
      </c>
      <c r="E112" s="13">
        <v>5050</v>
      </c>
      <c r="F112" s="14">
        <f>SUM(D112:E112)</f>
        <v>9050</v>
      </c>
    </row>
    <row r="113" spans="1:6">
      <c r="A113" s="10">
        <f t="shared" si="7"/>
        <v>9</v>
      </c>
      <c r="B113" s="11" t="s">
        <v>125</v>
      </c>
      <c r="C113" s="10" t="s">
        <v>126</v>
      </c>
      <c r="D113" s="15">
        <v>3320</v>
      </c>
      <c r="E113" s="13">
        <v>4150</v>
      </c>
      <c r="F113" s="14">
        <f t="shared" si="8"/>
        <v>7470</v>
      </c>
    </row>
    <row r="114" spans="1:6">
      <c r="A114" s="10">
        <f t="shared" si="7"/>
        <v>10</v>
      </c>
      <c r="B114" s="11" t="s">
        <v>127</v>
      </c>
      <c r="C114" s="10" t="s">
        <v>128</v>
      </c>
      <c r="D114" s="15">
        <v>4040</v>
      </c>
      <c r="E114" s="13">
        <v>5250</v>
      </c>
      <c r="F114" s="14">
        <f t="shared" si="8"/>
        <v>9290</v>
      </c>
    </row>
    <row r="115" spans="1:6">
      <c r="A115" s="21">
        <f t="shared" si="7"/>
        <v>11</v>
      </c>
      <c r="B115" s="11" t="s">
        <v>129</v>
      </c>
      <c r="C115" s="10" t="s">
        <v>130</v>
      </c>
      <c r="D115" s="15">
        <v>3280</v>
      </c>
      <c r="E115" s="13">
        <v>4150</v>
      </c>
      <c r="F115" s="14">
        <f t="shared" si="8"/>
        <v>7430</v>
      </c>
    </row>
    <row r="116" spans="1:6">
      <c r="A116" s="21">
        <f t="shared" si="7"/>
        <v>12</v>
      </c>
      <c r="B116" s="49" t="s">
        <v>131</v>
      </c>
      <c r="C116" s="50" t="s">
        <v>132</v>
      </c>
      <c r="D116" s="36">
        <v>3120</v>
      </c>
      <c r="E116" s="13">
        <v>3900</v>
      </c>
      <c r="F116" s="14">
        <f t="shared" si="8"/>
        <v>7020</v>
      </c>
    </row>
    <row r="117" spans="1:6">
      <c r="A117" s="21">
        <f t="shared" si="7"/>
        <v>13</v>
      </c>
      <c r="B117" s="49" t="s">
        <v>133</v>
      </c>
      <c r="C117" s="50" t="s">
        <v>134</v>
      </c>
      <c r="D117" s="36">
        <v>3120</v>
      </c>
      <c r="E117" s="13">
        <v>3900</v>
      </c>
      <c r="F117" s="14">
        <f t="shared" si="8"/>
        <v>7020</v>
      </c>
    </row>
    <row r="118" spans="1:6">
      <c r="A118" s="21">
        <f t="shared" si="7"/>
        <v>14</v>
      </c>
      <c r="B118" s="49" t="s">
        <v>135</v>
      </c>
      <c r="C118" s="50" t="s">
        <v>136</v>
      </c>
      <c r="D118" s="36">
        <v>3320</v>
      </c>
      <c r="E118" s="13">
        <v>4150</v>
      </c>
      <c r="F118" s="14">
        <f t="shared" si="8"/>
        <v>7470</v>
      </c>
    </row>
    <row r="119" spans="1:6">
      <c r="A119" s="21">
        <f t="shared" si="7"/>
        <v>15</v>
      </c>
      <c r="B119" s="49" t="s">
        <v>137</v>
      </c>
      <c r="C119" s="50" t="s">
        <v>138</v>
      </c>
      <c r="D119" s="36">
        <v>3960</v>
      </c>
      <c r="E119" s="13">
        <v>5000</v>
      </c>
      <c r="F119" s="14">
        <f t="shared" si="8"/>
        <v>8960</v>
      </c>
    </row>
    <row r="120" spans="1:6">
      <c r="A120" s="21">
        <f t="shared" si="7"/>
        <v>16</v>
      </c>
      <c r="B120" s="11" t="s">
        <v>139</v>
      </c>
      <c r="C120" s="10" t="s">
        <v>140</v>
      </c>
      <c r="D120" s="15">
        <v>3280</v>
      </c>
      <c r="E120" s="13">
        <v>4100</v>
      </c>
      <c r="F120" s="14">
        <f t="shared" si="8"/>
        <v>7380</v>
      </c>
    </row>
    <row r="121" spans="1:6">
      <c r="A121" s="21">
        <f t="shared" si="7"/>
        <v>17</v>
      </c>
      <c r="B121" s="11" t="s">
        <v>141</v>
      </c>
      <c r="C121" s="10" t="s">
        <v>142</v>
      </c>
      <c r="D121" s="15">
        <v>3280</v>
      </c>
      <c r="E121" s="13">
        <v>4050</v>
      </c>
      <c r="F121" s="14">
        <f t="shared" si="8"/>
        <v>7330</v>
      </c>
    </row>
    <row r="122" spans="1:6">
      <c r="A122" s="21">
        <f t="shared" si="7"/>
        <v>18</v>
      </c>
      <c r="B122" s="49" t="s">
        <v>143</v>
      </c>
      <c r="C122" s="10" t="s">
        <v>144</v>
      </c>
      <c r="D122" s="36">
        <v>3320</v>
      </c>
      <c r="E122" s="58">
        <v>4150</v>
      </c>
      <c r="F122" s="14">
        <f t="shared" si="8"/>
        <v>7470</v>
      </c>
    </row>
    <row r="123" spans="1:6">
      <c r="A123" s="21">
        <f t="shared" si="7"/>
        <v>19</v>
      </c>
      <c r="B123" s="49" t="s">
        <v>145</v>
      </c>
      <c r="C123" s="19" t="s">
        <v>146</v>
      </c>
      <c r="D123" s="36">
        <v>3280</v>
      </c>
      <c r="E123" s="58">
        <v>4100</v>
      </c>
      <c r="F123" s="14">
        <f t="shared" si="8"/>
        <v>7380</v>
      </c>
    </row>
    <row r="124" spans="1:6">
      <c r="A124" s="21">
        <f t="shared" si="7"/>
        <v>20</v>
      </c>
      <c r="B124" s="49" t="s">
        <v>147</v>
      </c>
      <c r="C124" s="19" t="s">
        <v>148</v>
      </c>
      <c r="D124" s="36">
        <v>3320</v>
      </c>
      <c r="E124" s="58">
        <v>4250</v>
      </c>
      <c r="F124" s="14">
        <f t="shared" si="8"/>
        <v>7570</v>
      </c>
    </row>
    <row r="125" spans="1:6">
      <c r="A125" s="21">
        <f t="shared" si="7"/>
        <v>21</v>
      </c>
      <c r="B125" s="49" t="s">
        <v>149</v>
      </c>
      <c r="C125" s="19" t="s">
        <v>150</v>
      </c>
      <c r="D125" s="36">
        <v>3400</v>
      </c>
      <c r="E125" s="58">
        <v>4400</v>
      </c>
      <c r="F125" s="14">
        <f t="shared" si="8"/>
        <v>7800</v>
      </c>
    </row>
    <row r="126" spans="1:6">
      <c r="A126" s="21">
        <f t="shared" si="7"/>
        <v>22</v>
      </c>
      <c r="B126" s="59" t="s">
        <v>151</v>
      </c>
      <c r="C126" s="60" t="s">
        <v>152</v>
      </c>
      <c r="D126" s="36">
        <v>3280</v>
      </c>
      <c r="E126" s="58">
        <v>2074.9</v>
      </c>
      <c r="F126" s="14">
        <f t="shared" si="8"/>
        <v>5354.9</v>
      </c>
    </row>
    <row r="127" spans="1:6" ht="21.75" thickBot="1">
      <c r="A127" s="61"/>
      <c r="B127" s="27"/>
      <c r="C127" s="26"/>
      <c r="D127" s="28">
        <f>SUM(D105:D126)</f>
        <v>76600</v>
      </c>
      <c r="E127" s="28">
        <f>SUM(E105:E126)</f>
        <v>94624.9</v>
      </c>
      <c r="F127" s="28">
        <f>SUM(F105:F126)</f>
        <v>171224.9</v>
      </c>
    </row>
    <row r="128" spans="1:6" ht="21.75" thickTop="1">
      <c r="A128" s="62"/>
      <c r="B128" s="63"/>
      <c r="C128" s="29"/>
      <c r="D128" s="64"/>
      <c r="E128" s="65"/>
      <c r="F128" s="64"/>
    </row>
    <row r="129" spans="1:6">
      <c r="A129" s="62"/>
      <c r="B129" s="63"/>
      <c r="C129" s="29"/>
      <c r="D129" s="64"/>
      <c r="E129" s="65"/>
      <c r="F129" s="64"/>
    </row>
    <row r="130" spans="1:6">
      <c r="A130" s="62"/>
      <c r="B130" s="63"/>
      <c r="C130" s="29"/>
      <c r="D130" s="64"/>
      <c r="E130" s="65"/>
      <c r="F130" s="64"/>
    </row>
    <row r="131" spans="1:6">
      <c r="A131" s="62"/>
      <c r="B131" s="63"/>
      <c r="C131" s="29"/>
      <c r="D131" s="64"/>
      <c r="E131" s="65"/>
      <c r="F131" s="64"/>
    </row>
    <row r="132" spans="1:6">
      <c r="A132" s="62"/>
      <c r="B132" s="63"/>
      <c r="C132" s="29"/>
      <c r="D132" s="64"/>
      <c r="E132" s="65"/>
      <c r="F132" s="64"/>
    </row>
    <row r="133" spans="1:6">
      <c r="A133" s="62"/>
      <c r="B133" s="63"/>
      <c r="C133" s="29"/>
      <c r="D133" s="64"/>
      <c r="E133" s="65"/>
      <c r="F133" s="64"/>
    </row>
    <row r="134" spans="1:6">
      <c r="A134" s="62"/>
      <c r="B134" s="63"/>
      <c r="C134" s="29"/>
      <c r="D134" s="64"/>
      <c r="E134" s="65"/>
      <c r="F134" s="64"/>
    </row>
    <row r="135" spans="1:6">
      <c r="A135" s="62"/>
      <c r="B135" s="63"/>
      <c r="C135" s="29"/>
      <c r="D135" s="64"/>
      <c r="E135" s="65"/>
      <c r="F135" s="64"/>
    </row>
    <row r="136" spans="1:6">
      <c r="A136" s="62"/>
      <c r="B136" s="63"/>
      <c r="C136" s="29"/>
      <c r="D136" s="64"/>
      <c r="E136" s="65"/>
      <c r="F136" s="64"/>
    </row>
    <row r="137" spans="1:6" ht="23.25">
      <c r="A137" s="1" t="s">
        <v>153</v>
      </c>
      <c r="B137" s="2"/>
      <c r="C137" s="3"/>
      <c r="D137" s="4"/>
      <c r="E137" s="5"/>
    </row>
    <row r="138" spans="1:6" s="9" customFormat="1">
      <c r="A138" s="6" t="s">
        <v>1</v>
      </c>
      <c r="B138" s="7" t="s">
        <v>2</v>
      </c>
      <c r="C138" s="6" t="s">
        <v>3</v>
      </c>
      <c r="D138" s="6" t="s">
        <v>4</v>
      </c>
      <c r="E138" s="8" t="s">
        <v>5</v>
      </c>
      <c r="F138" s="6" t="s">
        <v>6</v>
      </c>
    </row>
    <row r="139" spans="1:6">
      <c r="A139" s="10">
        <v>1</v>
      </c>
      <c r="B139" s="20" t="s">
        <v>154</v>
      </c>
      <c r="C139" s="21" t="s">
        <v>155</v>
      </c>
      <c r="D139" s="66">
        <v>4200</v>
      </c>
      <c r="E139" s="17">
        <v>5350</v>
      </c>
      <c r="F139" s="14">
        <f>SUM(D139:E139)</f>
        <v>9550</v>
      </c>
    </row>
    <row r="140" spans="1:6">
      <c r="A140" s="10">
        <f t="shared" ref="A140:A147" si="9">A139+1</f>
        <v>2</v>
      </c>
      <c r="B140" s="11" t="s">
        <v>156</v>
      </c>
      <c r="C140" s="10" t="s">
        <v>157</v>
      </c>
      <c r="D140" s="15">
        <v>4400</v>
      </c>
      <c r="E140" s="17">
        <v>5800</v>
      </c>
      <c r="F140" s="14">
        <f t="shared" ref="F140:F147" si="10">SUM(D140:E140)</f>
        <v>10200</v>
      </c>
    </row>
    <row r="141" spans="1:6">
      <c r="A141" s="10">
        <f t="shared" si="9"/>
        <v>3</v>
      </c>
      <c r="B141" s="20" t="s">
        <v>158</v>
      </c>
      <c r="C141" s="21" t="s">
        <v>159</v>
      </c>
      <c r="D141" s="66">
        <v>3280</v>
      </c>
      <c r="E141" s="67">
        <v>4050</v>
      </c>
      <c r="F141" s="14">
        <f t="shared" si="10"/>
        <v>7330</v>
      </c>
    </row>
    <row r="142" spans="1:6">
      <c r="A142" s="10">
        <f t="shared" si="9"/>
        <v>4</v>
      </c>
      <c r="B142" s="11" t="s">
        <v>160</v>
      </c>
      <c r="C142" s="10" t="s">
        <v>161</v>
      </c>
      <c r="D142" s="15">
        <v>3960</v>
      </c>
      <c r="E142" s="43">
        <v>5000</v>
      </c>
      <c r="F142" s="14">
        <f t="shared" si="10"/>
        <v>8960</v>
      </c>
    </row>
    <row r="143" spans="1:6">
      <c r="A143" s="10">
        <f t="shared" si="9"/>
        <v>5</v>
      </c>
      <c r="B143" s="11" t="s">
        <v>162</v>
      </c>
      <c r="C143" s="10" t="s">
        <v>163</v>
      </c>
      <c r="D143" s="15">
        <v>4000</v>
      </c>
      <c r="E143" s="17">
        <v>5000</v>
      </c>
      <c r="F143" s="14">
        <f t="shared" si="10"/>
        <v>9000</v>
      </c>
    </row>
    <row r="144" spans="1:6">
      <c r="A144" s="10">
        <f t="shared" si="9"/>
        <v>6</v>
      </c>
      <c r="B144" s="20" t="s">
        <v>164</v>
      </c>
      <c r="C144" s="21" t="s">
        <v>165</v>
      </c>
      <c r="D144" s="66">
        <v>3280</v>
      </c>
      <c r="E144" s="16">
        <v>4150</v>
      </c>
      <c r="F144" s="14">
        <f t="shared" si="10"/>
        <v>7430</v>
      </c>
    </row>
    <row r="145" spans="1:6">
      <c r="A145" s="10">
        <f t="shared" si="9"/>
        <v>7</v>
      </c>
      <c r="B145" s="11" t="s">
        <v>166</v>
      </c>
      <c r="C145" s="10" t="s">
        <v>167</v>
      </c>
      <c r="D145" s="15">
        <v>3960</v>
      </c>
      <c r="E145" s="13">
        <v>5000</v>
      </c>
      <c r="F145" s="14">
        <f t="shared" si="10"/>
        <v>8960</v>
      </c>
    </row>
    <row r="146" spans="1:6">
      <c r="A146" s="10">
        <f t="shared" si="9"/>
        <v>8</v>
      </c>
      <c r="B146" s="11" t="s">
        <v>168</v>
      </c>
      <c r="C146" s="10" t="s">
        <v>169</v>
      </c>
      <c r="D146" s="15">
        <v>3960</v>
      </c>
      <c r="E146" s="13">
        <v>4950</v>
      </c>
      <c r="F146" s="14">
        <f t="shared" si="10"/>
        <v>8910</v>
      </c>
    </row>
    <row r="147" spans="1:6">
      <c r="A147" s="10">
        <f t="shared" si="9"/>
        <v>9</v>
      </c>
      <c r="B147" s="11" t="s">
        <v>170</v>
      </c>
      <c r="C147" s="10" t="s">
        <v>171</v>
      </c>
      <c r="D147" s="15">
        <v>4000</v>
      </c>
      <c r="E147" s="17">
        <v>5050</v>
      </c>
      <c r="F147" s="14">
        <f t="shared" si="10"/>
        <v>9050</v>
      </c>
    </row>
    <row r="148" spans="1:6" ht="21.75" thickBot="1">
      <c r="A148" s="26"/>
      <c r="B148" s="27"/>
      <c r="C148" s="26"/>
      <c r="D148" s="28">
        <f>SUM(D139:D147)</f>
        <v>35040</v>
      </c>
      <c r="E148" s="28">
        <f>SUM(E139:E147)</f>
        <v>44350</v>
      </c>
      <c r="F148" s="28">
        <f>SUM(F139:F147)</f>
        <v>79390</v>
      </c>
    </row>
    <row r="149" spans="1:6" ht="21.75" thickTop="1">
      <c r="A149" s="29"/>
      <c r="B149" s="30"/>
      <c r="C149" s="29"/>
      <c r="D149" s="51"/>
      <c r="E149" s="52"/>
    </row>
    <row r="150" spans="1:6">
      <c r="A150" s="29"/>
      <c r="B150" s="30"/>
      <c r="C150" s="29"/>
      <c r="D150" s="51"/>
      <c r="E150" s="52"/>
    </row>
    <row r="151" spans="1:6">
      <c r="A151" s="29"/>
      <c r="B151" s="30"/>
      <c r="C151" s="29"/>
      <c r="D151" s="51"/>
      <c r="E151" s="52"/>
    </row>
    <row r="152" spans="1:6">
      <c r="A152" s="29"/>
      <c r="B152" s="30"/>
      <c r="C152" s="29"/>
      <c r="D152" s="51"/>
      <c r="E152" s="52"/>
    </row>
    <row r="153" spans="1:6">
      <c r="A153" s="29"/>
      <c r="B153" s="30"/>
      <c r="C153" s="29"/>
      <c r="D153" s="51"/>
      <c r="E153" s="52"/>
    </row>
    <row r="154" spans="1:6">
      <c r="A154" s="29"/>
      <c r="B154" s="30"/>
      <c r="C154" s="29"/>
      <c r="D154" s="51"/>
      <c r="E154" s="52"/>
    </row>
    <row r="155" spans="1:6">
      <c r="A155" s="29"/>
      <c r="B155" s="30"/>
      <c r="C155" s="29"/>
      <c r="D155" s="51"/>
      <c r="E155" s="52"/>
    </row>
    <row r="156" spans="1:6">
      <c r="A156" s="29"/>
      <c r="B156" s="30"/>
      <c r="C156" s="29"/>
      <c r="D156" s="51"/>
      <c r="E156" s="52"/>
    </row>
    <row r="157" spans="1:6">
      <c r="A157" s="29"/>
      <c r="B157" s="30"/>
      <c r="C157" s="29"/>
      <c r="D157" s="51"/>
      <c r="E157" s="52"/>
    </row>
    <row r="158" spans="1:6">
      <c r="A158" s="29"/>
      <c r="B158" s="30"/>
      <c r="C158" s="29"/>
      <c r="D158" s="51"/>
      <c r="E158" s="52"/>
    </row>
    <row r="159" spans="1:6">
      <c r="A159" s="29"/>
      <c r="B159" s="30"/>
      <c r="C159" s="29"/>
      <c r="D159" s="51"/>
      <c r="E159" s="52"/>
    </row>
    <row r="160" spans="1:6">
      <c r="A160" s="29"/>
      <c r="B160" s="30"/>
      <c r="C160" s="29"/>
      <c r="D160" s="51"/>
      <c r="E160" s="52"/>
    </row>
    <row r="161" spans="1:6">
      <c r="A161" s="29"/>
      <c r="B161" s="30"/>
      <c r="C161" s="29"/>
      <c r="D161" s="51"/>
      <c r="E161" s="52"/>
    </row>
    <row r="162" spans="1:6">
      <c r="A162" s="29"/>
      <c r="B162" s="30"/>
      <c r="C162" s="29"/>
      <c r="D162" s="51"/>
      <c r="E162" s="52"/>
      <c r="F162" s="68"/>
    </row>
    <row r="163" spans="1:6">
      <c r="A163" s="29"/>
      <c r="B163" s="30"/>
      <c r="C163" s="29"/>
      <c r="D163" s="51"/>
      <c r="E163" s="52"/>
      <c r="F163" s="68"/>
    </row>
    <row r="164" spans="1:6">
      <c r="A164" s="29"/>
      <c r="B164" s="30"/>
      <c r="C164" s="29"/>
      <c r="D164" s="51"/>
      <c r="E164" s="52"/>
      <c r="F164" s="68"/>
    </row>
    <row r="165" spans="1:6">
      <c r="A165" s="29"/>
      <c r="B165" s="30"/>
      <c r="C165" s="29"/>
      <c r="D165" s="51"/>
      <c r="E165" s="52"/>
      <c r="F165" s="68"/>
    </row>
    <row r="166" spans="1:6">
      <c r="A166" s="29"/>
      <c r="B166" s="30"/>
      <c r="C166" s="29"/>
      <c r="D166" s="51"/>
      <c r="E166" s="52"/>
      <c r="F166" s="68"/>
    </row>
    <row r="167" spans="1:6">
      <c r="A167" s="29"/>
      <c r="F167" s="51"/>
    </row>
    <row r="168" spans="1:6">
      <c r="A168" s="29"/>
      <c r="F168" s="51"/>
    </row>
    <row r="169" spans="1:6">
      <c r="A169" s="29"/>
      <c r="F169" s="51"/>
    </row>
    <row r="170" spans="1:6">
      <c r="A170" s="29"/>
      <c r="F170" s="51"/>
    </row>
    <row r="171" spans="1:6" ht="23.25">
      <c r="A171" s="45" t="s">
        <v>172</v>
      </c>
      <c r="B171" s="45"/>
      <c r="C171" s="46"/>
      <c r="D171" s="45"/>
      <c r="E171" s="5"/>
      <c r="F171" s="69"/>
    </row>
    <row r="172" spans="1:6" s="9" customFormat="1">
      <c r="A172" s="6" t="s">
        <v>1</v>
      </c>
      <c r="B172" s="7" t="s">
        <v>2</v>
      </c>
      <c r="C172" s="6" t="s">
        <v>3</v>
      </c>
      <c r="D172" s="6" t="s">
        <v>4</v>
      </c>
      <c r="E172" s="8" t="s">
        <v>5</v>
      </c>
      <c r="F172" s="6" t="s">
        <v>6</v>
      </c>
    </row>
    <row r="173" spans="1:6">
      <c r="A173" s="10">
        <v>1</v>
      </c>
      <c r="B173" s="11" t="s">
        <v>173</v>
      </c>
      <c r="C173" s="10" t="s">
        <v>174</v>
      </c>
      <c r="D173" s="15">
        <v>4640</v>
      </c>
      <c r="E173" s="17">
        <v>6050</v>
      </c>
      <c r="F173" s="14">
        <f>SUM(D173:E173)</f>
        <v>10690</v>
      </c>
    </row>
    <row r="174" spans="1:6">
      <c r="A174" s="10">
        <f>A173+1</f>
        <v>2</v>
      </c>
      <c r="B174" s="40" t="s">
        <v>175</v>
      </c>
      <c r="C174" s="41" t="s">
        <v>176</v>
      </c>
      <c r="D174" s="12">
        <v>3960</v>
      </c>
      <c r="E174" s="13">
        <v>5000</v>
      </c>
      <c r="F174" s="14">
        <f t="shared" ref="F174:F185" si="11">SUM(D174:E174)</f>
        <v>8960</v>
      </c>
    </row>
    <row r="175" spans="1:6">
      <c r="A175" s="10">
        <f t="shared" ref="A175:A185" si="12">A174+1</f>
        <v>3</v>
      </c>
      <c r="B175" s="11" t="s">
        <v>177</v>
      </c>
      <c r="C175" s="10" t="s">
        <v>178</v>
      </c>
      <c r="D175" s="15">
        <v>3280</v>
      </c>
      <c r="E175" s="13">
        <v>4150</v>
      </c>
      <c r="F175" s="14">
        <f t="shared" si="11"/>
        <v>7430</v>
      </c>
    </row>
    <row r="176" spans="1:6">
      <c r="A176" s="10">
        <f t="shared" si="12"/>
        <v>4</v>
      </c>
      <c r="B176" s="11" t="s">
        <v>179</v>
      </c>
      <c r="C176" s="10" t="s">
        <v>180</v>
      </c>
      <c r="D176" s="15">
        <v>3320</v>
      </c>
      <c r="E176" s="13">
        <v>4150</v>
      </c>
      <c r="F176" s="14">
        <f t="shared" si="11"/>
        <v>7470</v>
      </c>
    </row>
    <row r="177" spans="1:6">
      <c r="A177" s="10">
        <f t="shared" si="12"/>
        <v>5</v>
      </c>
      <c r="B177" s="11" t="s">
        <v>181</v>
      </c>
      <c r="C177" s="10" t="s">
        <v>182</v>
      </c>
      <c r="D177" s="15">
        <v>1680</v>
      </c>
      <c r="E177" s="13">
        <v>2050</v>
      </c>
      <c r="F177" s="14">
        <f t="shared" si="11"/>
        <v>3730</v>
      </c>
    </row>
    <row r="178" spans="1:6">
      <c r="A178" s="10">
        <f t="shared" si="12"/>
        <v>6</v>
      </c>
      <c r="B178" s="20" t="s">
        <v>183</v>
      </c>
      <c r="C178" s="21" t="s">
        <v>184</v>
      </c>
      <c r="D178" s="66">
        <v>3960</v>
      </c>
      <c r="E178" s="13">
        <v>4950</v>
      </c>
      <c r="F178" s="14">
        <f t="shared" si="11"/>
        <v>8910</v>
      </c>
    </row>
    <row r="179" spans="1:6">
      <c r="A179" s="10">
        <f t="shared" si="12"/>
        <v>7</v>
      </c>
      <c r="B179" s="11" t="s">
        <v>185</v>
      </c>
      <c r="C179" s="10" t="s">
        <v>186</v>
      </c>
      <c r="D179" s="15">
        <v>4000</v>
      </c>
      <c r="E179" s="13">
        <v>4950</v>
      </c>
      <c r="F179" s="14">
        <f t="shared" si="11"/>
        <v>8950</v>
      </c>
    </row>
    <row r="180" spans="1:6">
      <c r="A180" s="10">
        <f t="shared" si="12"/>
        <v>8</v>
      </c>
      <c r="B180" s="11" t="s">
        <v>187</v>
      </c>
      <c r="C180" s="10" t="s">
        <v>188</v>
      </c>
      <c r="D180" s="15">
        <v>3320</v>
      </c>
      <c r="E180" s="13">
        <v>4250</v>
      </c>
      <c r="F180" s="14">
        <f t="shared" si="11"/>
        <v>7570</v>
      </c>
    </row>
    <row r="181" spans="1:6">
      <c r="A181" s="10">
        <f t="shared" si="12"/>
        <v>9</v>
      </c>
      <c r="B181" s="57" t="s">
        <v>189</v>
      </c>
      <c r="C181" s="19" t="s">
        <v>190</v>
      </c>
      <c r="D181" s="70">
        <v>3240</v>
      </c>
      <c r="E181" s="13">
        <v>4100</v>
      </c>
      <c r="F181" s="14">
        <f>SUM(D181:E181)</f>
        <v>7340</v>
      </c>
    </row>
    <row r="182" spans="1:6">
      <c r="A182" s="10">
        <f t="shared" si="12"/>
        <v>10</v>
      </c>
      <c r="B182" s="57" t="s">
        <v>191</v>
      </c>
      <c r="C182" s="19" t="s">
        <v>192</v>
      </c>
      <c r="D182" s="70">
        <v>3320</v>
      </c>
      <c r="E182" s="13">
        <v>4250</v>
      </c>
      <c r="F182" s="14">
        <f t="shared" si="11"/>
        <v>7570</v>
      </c>
    </row>
    <row r="183" spans="1:6">
      <c r="A183" s="10">
        <f t="shared" si="12"/>
        <v>11</v>
      </c>
      <c r="B183" s="57" t="s">
        <v>193</v>
      </c>
      <c r="C183" s="19" t="s">
        <v>194</v>
      </c>
      <c r="D183" s="70">
        <v>3280</v>
      </c>
      <c r="E183" s="13">
        <v>4050</v>
      </c>
      <c r="F183" s="14">
        <f t="shared" si="11"/>
        <v>7330</v>
      </c>
    </row>
    <row r="184" spans="1:6">
      <c r="A184" s="10">
        <f t="shared" si="12"/>
        <v>12</v>
      </c>
      <c r="B184" s="57" t="s">
        <v>195</v>
      </c>
      <c r="C184" s="19" t="s">
        <v>196</v>
      </c>
      <c r="D184" s="70">
        <v>3280</v>
      </c>
      <c r="E184" s="13">
        <v>4050</v>
      </c>
      <c r="F184" s="14">
        <f t="shared" si="11"/>
        <v>7330</v>
      </c>
    </row>
    <row r="185" spans="1:6">
      <c r="A185" s="10">
        <f t="shared" si="12"/>
        <v>13</v>
      </c>
      <c r="B185" s="57" t="s">
        <v>197</v>
      </c>
      <c r="C185" s="19" t="s">
        <v>198</v>
      </c>
      <c r="D185" s="70">
        <v>3320</v>
      </c>
      <c r="E185" s="13">
        <v>4150</v>
      </c>
      <c r="F185" s="14">
        <f t="shared" si="11"/>
        <v>7470</v>
      </c>
    </row>
    <row r="186" spans="1:6" ht="21.75" thickBot="1">
      <c r="A186" s="26"/>
      <c r="B186" s="27"/>
      <c r="C186" s="71"/>
      <c r="D186" s="28">
        <f>SUM(D173:D185)</f>
        <v>44600</v>
      </c>
      <c r="E186" s="28">
        <f>SUM(E173:E185)</f>
        <v>56150</v>
      </c>
      <c r="F186" s="28">
        <f>SUM(F173:F185)</f>
        <v>100750</v>
      </c>
    </row>
    <row r="187" spans="1:6" ht="24.95" customHeight="1" thickTop="1">
      <c r="A187" s="29"/>
      <c r="B187" s="30"/>
      <c r="C187" s="29"/>
      <c r="D187" s="31"/>
      <c r="E187" s="31"/>
      <c r="F187" s="31"/>
    </row>
    <row r="188" spans="1:6" ht="24.95" customHeight="1">
      <c r="A188" s="29"/>
      <c r="B188" s="30"/>
      <c r="C188" s="29"/>
      <c r="D188" s="31"/>
      <c r="E188" s="31"/>
      <c r="F188" s="31"/>
    </row>
    <row r="189" spans="1:6" ht="24.95" customHeight="1">
      <c r="A189" s="29"/>
      <c r="B189" s="30"/>
      <c r="C189" s="29"/>
      <c r="D189" s="31"/>
      <c r="E189" s="31"/>
      <c r="F189" s="31"/>
    </row>
    <row r="190" spans="1:6" ht="24.95" customHeight="1">
      <c r="A190" s="29"/>
      <c r="B190" s="30"/>
      <c r="C190" s="29"/>
      <c r="D190" s="31"/>
      <c r="E190" s="31"/>
      <c r="F190" s="31"/>
    </row>
    <row r="191" spans="1:6" ht="24.95" customHeight="1">
      <c r="A191" s="29"/>
      <c r="B191" s="30"/>
      <c r="C191" s="29"/>
      <c r="D191" s="31"/>
      <c r="E191" s="31"/>
      <c r="F191" s="31"/>
    </row>
    <row r="192" spans="1:6" ht="24.95" customHeight="1">
      <c r="A192" s="29"/>
      <c r="B192" s="30"/>
      <c r="C192" s="29"/>
      <c r="D192" s="31"/>
      <c r="E192" s="31"/>
      <c r="F192" s="31"/>
    </row>
    <row r="193" spans="1:7" ht="24.95" customHeight="1">
      <c r="A193" s="29"/>
      <c r="B193" s="30"/>
      <c r="C193" s="29"/>
      <c r="D193" s="31"/>
      <c r="E193" s="31"/>
      <c r="F193" s="31"/>
    </row>
    <row r="194" spans="1:7" ht="24.95" customHeight="1">
      <c r="A194" s="29"/>
      <c r="B194" s="30"/>
      <c r="C194" s="29"/>
      <c r="D194" s="31"/>
      <c r="E194" s="31"/>
      <c r="F194" s="31"/>
    </row>
    <row r="195" spans="1:7" ht="24.95" customHeight="1">
      <c r="A195" s="29"/>
      <c r="B195" s="30"/>
      <c r="C195" s="29"/>
      <c r="D195" s="31"/>
      <c r="E195" s="31"/>
      <c r="F195" s="31"/>
    </row>
    <row r="196" spans="1:7" ht="24.95" customHeight="1">
      <c r="A196" s="29"/>
      <c r="B196" s="30"/>
      <c r="C196" s="29"/>
      <c r="D196" s="31"/>
      <c r="E196" s="31"/>
      <c r="F196" s="31"/>
    </row>
    <row r="197" spans="1:7" ht="24.95" customHeight="1">
      <c r="A197" s="29"/>
      <c r="B197" s="30"/>
      <c r="C197" s="29"/>
      <c r="D197" s="31"/>
      <c r="E197" s="31"/>
      <c r="F197" s="31"/>
    </row>
    <row r="198" spans="1:7" ht="24.95" customHeight="1">
      <c r="A198" s="29"/>
      <c r="B198" s="30"/>
      <c r="C198" s="29"/>
      <c r="D198" s="31"/>
      <c r="E198" s="31"/>
      <c r="F198" s="31"/>
    </row>
    <row r="199" spans="1:7" ht="24.95" customHeight="1">
      <c r="A199" s="29"/>
      <c r="B199" s="30"/>
      <c r="C199" s="29"/>
      <c r="D199" s="31"/>
      <c r="E199" s="31"/>
      <c r="F199" s="31"/>
    </row>
    <row r="200" spans="1:7" ht="24.95" customHeight="1">
      <c r="A200" s="29"/>
      <c r="B200" s="30"/>
      <c r="C200" s="29"/>
      <c r="D200" s="31"/>
      <c r="E200" s="31"/>
      <c r="F200" s="31"/>
    </row>
    <row r="201" spans="1:7" ht="24.95" customHeight="1">
      <c r="A201" s="29"/>
      <c r="B201" s="30"/>
      <c r="C201" s="29"/>
      <c r="D201" s="31"/>
      <c r="E201" s="31"/>
      <c r="F201" s="31"/>
    </row>
    <row r="202" spans="1:7" ht="23.25">
      <c r="A202" s="45" t="s">
        <v>199</v>
      </c>
      <c r="B202" s="45"/>
      <c r="C202" s="46"/>
      <c r="D202" s="45"/>
      <c r="E202" s="5"/>
      <c r="F202" s="69"/>
    </row>
    <row r="203" spans="1:7" s="9" customFormat="1">
      <c r="A203" s="6" t="s">
        <v>1</v>
      </c>
      <c r="B203" s="7" t="s">
        <v>2</v>
      </c>
      <c r="C203" s="6" t="s">
        <v>3</v>
      </c>
      <c r="D203" s="6" t="s">
        <v>200</v>
      </c>
      <c r="E203" s="8" t="s">
        <v>201</v>
      </c>
      <c r="F203" s="6" t="s">
        <v>202</v>
      </c>
    </row>
    <row r="204" spans="1:7">
      <c r="A204" s="10">
        <v>1</v>
      </c>
      <c r="B204" s="11" t="s">
        <v>203</v>
      </c>
      <c r="C204" s="10" t="s">
        <v>204</v>
      </c>
      <c r="D204" s="15">
        <v>4000</v>
      </c>
      <c r="E204" s="17">
        <v>5000</v>
      </c>
      <c r="F204" s="14">
        <f>SUM(D204:E204)</f>
        <v>9000</v>
      </c>
    </row>
    <row r="205" spans="1:7" s="73" customFormat="1" ht="23.25">
      <c r="A205" s="10">
        <f>A204+1</f>
        <v>2</v>
      </c>
      <c r="B205" s="38" t="s">
        <v>205</v>
      </c>
      <c r="C205" s="72" t="s">
        <v>206</v>
      </c>
      <c r="D205" s="15">
        <v>3120</v>
      </c>
      <c r="E205" s="13">
        <v>3900</v>
      </c>
      <c r="F205" s="14">
        <f t="shared" ref="F205:F211" si="13">SUM(D205:E205)</f>
        <v>7020</v>
      </c>
      <c r="G205" s="47"/>
    </row>
    <row r="206" spans="1:7" s="73" customFormat="1">
      <c r="A206" s="10">
        <f t="shared" ref="A206:A211" si="14">A205+1</f>
        <v>3</v>
      </c>
      <c r="B206" s="11" t="s">
        <v>207</v>
      </c>
      <c r="C206" s="10" t="s">
        <v>208</v>
      </c>
      <c r="D206" s="15">
        <v>3320</v>
      </c>
      <c r="E206" s="13">
        <v>4250</v>
      </c>
      <c r="F206" s="14">
        <f t="shared" si="13"/>
        <v>7570</v>
      </c>
    </row>
    <row r="207" spans="1:7" s="73" customFormat="1">
      <c r="A207" s="10">
        <f t="shared" si="14"/>
        <v>4</v>
      </c>
      <c r="B207" s="11" t="s">
        <v>209</v>
      </c>
      <c r="C207" s="10" t="s">
        <v>210</v>
      </c>
      <c r="D207" s="15">
        <v>3320</v>
      </c>
      <c r="E207" s="13">
        <v>4250</v>
      </c>
      <c r="F207" s="14">
        <f t="shared" si="13"/>
        <v>7570</v>
      </c>
    </row>
    <row r="208" spans="1:7" s="73" customFormat="1">
      <c r="A208" s="10">
        <f t="shared" si="14"/>
        <v>5</v>
      </c>
      <c r="B208" s="20" t="s">
        <v>211</v>
      </c>
      <c r="C208" s="21" t="s">
        <v>212</v>
      </c>
      <c r="D208" s="66">
        <v>3280</v>
      </c>
      <c r="E208" s="13">
        <v>4150</v>
      </c>
      <c r="F208" s="14">
        <f t="shared" si="13"/>
        <v>7430</v>
      </c>
    </row>
    <row r="209" spans="1:6">
      <c r="A209" s="10">
        <f t="shared" si="14"/>
        <v>6</v>
      </c>
      <c r="B209" s="20" t="s">
        <v>213</v>
      </c>
      <c r="C209" s="21" t="s">
        <v>214</v>
      </c>
      <c r="D209" s="66">
        <v>3280</v>
      </c>
      <c r="E209" s="13">
        <v>4050</v>
      </c>
      <c r="F209" s="14">
        <f t="shared" si="13"/>
        <v>7330</v>
      </c>
    </row>
    <row r="210" spans="1:6">
      <c r="A210" s="10">
        <f t="shared" si="14"/>
        <v>7</v>
      </c>
      <c r="B210" s="20" t="s">
        <v>215</v>
      </c>
      <c r="C210" s="21" t="s">
        <v>216</v>
      </c>
      <c r="D210" s="66">
        <v>3280</v>
      </c>
      <c r="E210" s="13">
        <v>4100</v>
      </c>
      <c r="F210" s="14">
        <f t="shared" si="13"/>
        <v>7380</v>
      </c>
    </row>
    <row r="211" spans="1:6" s="74" customFormat="1">
      <c r="A211" s="10">
        <f t="shared" si="14"/>
        <v>8</v>
      </c>
      <c r="B211" s="20" t="s">
        <v>217</v>
      </c>
      <c r="C211" s="21" t="s">
        <v>218</v>
      </c>
      <c r="D211" s="66">
        <v>3320</v>
      </c>
      <c r="E211" s="13">
        <v>4250</v>
      </c>
      <c r="F211" s="14">
        <f t="shared" si="13"/>
        <v>7570</v>
      </c>
    </row>
    <row r="212" spans="1:6" ht="21.75" thickBot="1">
      <c r="A212" s="26"/>
      <c r="B212" s="27"/>
      <c r="C212" s="26"/>
      <c r="D212" s="28">
        <f>SUM(D204:D211)</f>
        <v>26920</v>
      </c>
      <c r="E212" s="28">
        <f>SUM(E204:E211)</f>
        <v>33950</v>
      </c>
      <c r="F212" s="28">
        <f>SUM(F204:F211)</f>
        <v>60870</v>
      </c>
    </row>
    <row r="213" spans="1:6" ht="21.75" thickTop="1">
      <c r="A213" s="29"/>
      <c r="B213" s="30"/>
      <c r="C213" s="29"/>
      <c r="D213" s="31"/>
      <c r="E213" s="31"/>
      <c r="F213" s="31"/>
    </row>
    <row r="214" spans="1:6">
      <c r="A214" s="29"/>
      <c r="B214" s="30"/>
      <c r="C214" s="29"/>
      <c r="D214" s="31"/>
      <c r="E214" s="31"/>
      <c r="F214" s="31"/>
    </row>
    <row r="215" spans="1:6">
      <c r="A215" s="29"/>
      <c r="B215" s="30"/>
      <c r="C215" s="29"/>
      <c r="D215" s="31"/>
      <c r="E215" s="31"/>
      <c r="F215" s="31"/>
    </row>
    <row r="216" spans="1:6">
      <c r="A216" s="29"/>
      <c r="B216" s="30"/>
      <c r="C216" s="29"/>
      <c r="D216" s="31"/>
      <c r="E216" s="31"/>
      <c r="F216" s="31"/>
    </row>
    <row r="217" spans="1:6">
      <c r="A217" s="29"/>
      <c r="B217" s="30"/>
      <c r="C217" s="29"/>
      <c r="D217" s="31"/>
      <c r="E217" s="31"/>
      <c r="F217" s="31"/>
    </row>
    <row r="218" spans="1:6">
      <c r="A218" s="29"/>
      <c r="B218" s="30"/>
      <c r="C218" s="29"/>
      <c r="D218" s="31"/>
      <c r="E218" s="31"/>
      <c r="F218" s="31"/>
    </row>
    <row r="219" spans="1:6">
      <c r="A219" s="29"/>
      <c r="B219" s="30"/>
      <c r="C219" s="29"/>
      <c r="D219" s="31"/>
      <c r="E219" s="31"/>
      <c r="F219" s="31"/>
    </row>
    <row r="220" spans="1:6">
      <c r="A220" s="29"/>
      <c r="B220" s="30"/>
      <c r="C220" s="29"/>
      <c r="D220" s="31"/>
      <c r="E220" s="31"/>
      <c r="F220" s="31"/>
    </row>
    <row r="221" spans="1:6">
      <c r="A221" s="29"/>
      <c r="B221" s="30"/>
      <c r="C221" s="29"/>
      <c r="D221" s="31"/>
      <c r="E221" s="31"/>
      <c r="F221" s="31"/>
    </row>
    <row r="222" spans="1:6">
      <c r="A222" s="29"/>
      <c r="B222" s="30"/>
      <c r="C222" s="29"/>
      <c r="D222" s="31"/>
      <c r="E222" s="31"/>
      <c r="F222" s="31"/>
    </row>
    <row r="223" spans="1:6">
      <c r="A223" s="29"/>
      <c r="B223" s="30"/>
      <c r="C223" s="29"/>
      <c r="D223" s="31"/>
      <c r="E223" s="31"/>
      <c r="F223" s="31"/>
    </row>
    <row r="224" spans="1:6">
      <c r="A224" s="29"/>
      <c r="B224" s="30"/>
      <c r="C224" s="29"/>
      <c r="D224" s="31"/>
      <c r="E224" s="31"/>
      <c r="F224" s="31"/>
    </row>
    <row r="225" spans="1:6">
      <c r="A225" s="29"/>
      <c r="B225" s="30"/>
      <c r="C225" s="29"/>
      <c r="D225" s="31"/>
      <c r="E225" s="31"/>
      <c r="F225" s="31"/>
    </row>
    <row r="226" spans="1:6">
      <c r="A226" s="29"/>
      <c r="B226" s="30"/>
      <c r="C226" s="29"/>
      <c r="D226" s="31"/>
      <c r="E226" s="31"/>
      <c r="F226" s="31"/>
    </row>
    <row r="227" spans="1:6">
      <c r="A227" s="29"/>
      <c r="B227" s="30"/>
      <c r="C227" s="29"/>
      <c r="D227" s="31"/>
      <c r="E227" s="31"/>
      <c r="F227" s="31"/>
    </row>
    <row r="228" spans="1:6">
      <c r="A228" s="29"/>
      <c r="B228" s="30"/>
      <c r="C228" s="29"/>
      <c r="D228" s="31"/>
      <c r="E228" s="31"/>
      <c r="F228" s="31"/>
    </row>
    <row r="229" spans="1:6">
      <c r="A229" s="29"/>
      <c r="B229" s="30"/>
      <c r="C229" s="29"/>
      <c r="D229" s="31"/>
      <c r="E229" s="31"/>
      <c r="F229" s="31"/>
    </row>
    <row r="230" spans="1:6">
      <c r="A230" s="29"/>
      <c r="B230" s="30"/>
      <c r="C230" s="29"/>
      <c r="D230" s="31"/>
      <c r="E230" s="31"/>
      <c r="F230" s="31"/>
    </row>
    <row r="231" spans="1:6">
      <c r="A231" s="29"/>
      <c r="B231" s="30"/>
      <c r="C231" s="29"/>
      <c r="D231" s="31"/>
      <c r="E231" s="31"/>
      <c r="F231" s="31"/>
    </row>
    <row r="232" spans="1:6">
      <c r="A232" s="29"/>
      <c r="B232" s="30"/>
      <c r="C232" s="29"/>
      <c r="D232" s="31"/>
      <c r="E232" s="31"/>
      <c r="F232" s="31"/>
    </row>
    <row r="233" spans="1:6">
      <c r="A233" s="29"/>
      <c r="B233" s="30"/>
      <c r="C233" s="29"/>
      <c r="D233" s="31"/>
      <c r="E233" s="31"/>
      <c r="F233" s="31"/>
    </row>
    <row r="234" spans="1:6">
      <c r="A234" s="29"/>
      <c r="B234" s="30"/>
      <c r="C234" s="29"/>
      <c r="D234" s="31"/>
      <c r="E234" s="31"/>
      <c r="F234" s="31"/>
    </row>
    <row r="235" spans="1:6">
      <c r="A235" s="29"/>
      <c r="B235" s="30"/>
      <c r="C235" s="29"/>
      <c r="D235" s="31"/>
      <c r="E235" s="31"/>
      <c r="F235" s="31"/>
    </row>
    <row r="236" spans="1:6" ht="23.25">
      <c r="A236" s="75" t="s">
        <v>219</v>
      </c>
      <c r="B236" s="45"/>
      <c r="C236" s="46"/>
      <c r="D236" s="45"/>
      <c r="E236" s="5"/>
      <c r="F236" s="47"/>
    </row>
    <row r="237" spans="1:6" s="9" customFormat="1">
      <c r="A237" s="6" t="s">
        <v>1</v>
      </c>
      <c r="B237" s="7" t="s">
        <v>2</v>
      </c>
      <c r="C237" s="6" t="s">
        <v>3</v>
      </c>
      <c r="D237" s="6" t="s">
        <v>4</v>
      </c>
      <c r="E237" s="8" t="s">
        <v>5</v>
      </c>
      <c r="F237" s="6" t="s">
        <v>6</v>
      </c>
    </row>
    <row r="238" spans="1:6">
      <c r="A238" s="10">
        <v>1</v>
      </c>
      <c r="B238" s="11" t="s">
        <v>220</v>
      </c>
      <c r="C238" s="10" t="s">
        <v>221</v>
      </c>
      <c r="D238" s="15">
        <v>3960</v>
      </c>
      <c r="E238" s="13">
        <v>5000</v>
      </c>
      <c r="F238" s="14">
        <f>SUM(D238:E238)</f>
        <v>8960</v>
      </c>
    </row>
    <row r="239" spans="1:6">
      <c r="A239" s="10">
        <f t="shared" ref="A239:A247" si="15">A238+1</f>
        <v>2</v>
      </c>
      <c r="B239" s="20" t="s">
        <v>222</v>
      </c>
      <c r="C239" s="21" t="s">
        <v>223</v>
      </c>
      <c r="D239" s="66">
        <v>3280</v>
      </c>
      <c r="E239" s="16">
        <v>4100</v>
      </c>
      <c r="F239" s="14">
        <f t="shared" ref="F239:F247" si="16">SUM(D239:E239)</f>
        <v>7380</v>
      </c>
    </row>
    <row r="240" spans="1:6">
      <c r="A240" s="10">
        <f t="shared" si="15"/>
        <v>3</v>
      </c>
      <c r="B240" s="40" t="s">
        <v>224</v>
      </c>
      <c r="C240" s="41" t="s">
        <v>225</v>
      </c>
      <c r="D240" s="12">
        <v>3280</v>
      </c>
      <c r="E240" s="13">
        <v>4150</v>
      </c>
      <c r="F240" s="14">
        <f t="shared" si="16"/>
        <v>7430</v>
      </c>
    </row>
    <row r="241" spans="1:6">
      <c r="A241" s="10">
        <f t="shared" si="15"/>
        <v>4</v>
      </c>
      <c r="B241" s="11" t="s">
        <v>226</v>
      </c>
      <c r="C241" s="10" t="s">
        <v>227</v>
      </c>
      <c r="D241" s="15">
        <v>3280</v>
      </c>
      <c r="E241" s="13">
        <v>4150</v>
      </c>
      <c r="F241" s="14">
        <f t="shared" si="16"/>
        <v>7430</v>
      </c>
    </row>
    <row r="242" spans="1:6">
      <c r="A242" s="10">
        <f t="shared" si="15"/>
        <v>5</v>
      </c>
      <c r="B242" s="20" t="s">
        <v>228</v>
      </c>
      <c r="C242" s="21" t="s">
        <v>229</v>
      </c>
      <c r="D242" s="66">
        <v>3280</v>
      </c>
      <c r="E242" s="13">
        <v>4150</v>
      </c>
      <c r="F242" s="14">
        <f t="shared" si="16"/>
        <v>7430</v>
      </c>
    </row>
    <row r="243" spans="1:6">
      <c r="A243" s="10">
        <f t="shared" si="15"/>
        <v>6</v>
      </c>
      <c r="B243" s="20" t="s">
        <v>230</v>
      </c>
      <c r="C243" s="21" t="s">
        <v>231</v>
      </c>
      <c r="D243" s="66">
        <v>3320</v>
      </c>
      <c r="E243" s="13">
        <v>4250</v>
      </c>
      <c r="F243" s="14">
        <f t="shared" si="16"/>
        <v>7570</v>
      </c>
    </row>
    <row r="244" spans="1:6">
      <c r="A244" s="10">
        <f t="shared" si="15"/>
        <v>7</v>
      </c>
      <c r="B244" s="20" t="s">
        <v>232</v>
      </c>
      <c r="C244" s="21" t="s">
        <v>233</v>
      </c>
      <c r="D244" s="66">
        <v>3280</v>
      </c>
      <c r="E244" s="13">
        <v>4050</v>
      </c>
      <c r="F244" s="14">
        <f t="shared" si="16"/>
        <v>7330</v>
      </c>
    </row>
    <row r="245" spans="1:6">
      <c r="A245" s="10">
        <f t="shared" si="15"/>
        <v>8</v>
      </c>
      <c r="B245" s="20" t="s">
        <v>234</v>
      </c>
      <c r="C245" s="21" t="s">
        <v>235</v>
      </c>
      <c r="D245" s="66">
        <v>3320</v>
      </c>
      <c r="E245" s="13">
        <v>4250</v>
      </c>
      <c r="F245" s="14">
        <f t="shared" si="16"/>
        <v>7570</v>
      </c>
    </row>
    <row r="246" spans="1:6">
      <c r="A246" s="10">
        <f t="shared" si="15"/>
        <v>9</v>
      </c>
      <c r="B246" s="20" t="s">
        <v>236</v>
      </c>
      <c r="C246" s="21" t="s">
        <v>237</v>
      </c>
      <c r="D246" s="66">
        <v>3280</v>
      </c>
      <c r="E246" s="13">
        <v>4100</v>
      </c>
      <c r="F246" s="14">
        <f t="shared" si="16"/>
        <v>7380</v>
      </c>
    </row>
    <row r="247" spans="1:6">
      <c r="A247" s="10">
        <f t="shared" si="15"/>
        <v>10</v>
      </c>
      <c r="B247" s="20" t="s">
        <v>238</v>
      </c>
      <c r="C247" s="21" t="s">
        <v>239</v>
      </c>
      <c r="D247" s="66">
        <v>3320</v>
      </c>
      <c r="E247" s="13">
        <v>4150</v>
      </c>
      <c r="F247" s="14">
        <f t="shared" si="16"/>
        <v>7470</v>
      </c>
    </row>
    <row r="248" spans="1:6" ht="21.75" thickBot="1">
      <c r="A248" s="26"/>
      <c r="B248" s="27"/>
      <c r="C248" s="71"/>
      <c r="D248" s="28">
        <f>SUM(D238:D247)</f>
        <v>33600</v>
      </c>
      <c r="E248" s="28">
        <f>SUM(E238:E247)</f>
        <v>42350</v>
      </c>
      <c r="F248" s="28">
        <f>SUM(F238:F247)</f>
        <v>75950</v>
      </c>
    </row>
    <row r="249" spans="1:6" ht="21.75" thickTop="1">
      <c r="A249" s="29"/>
      <c r="B249" s="30"/>
      <c r="C249" s="29"/>
      <c r="D249" s="31"/>
      <c r="E249" s="31"/>
      <c r="F249" s="31"/>
    </row>
    <row r="250" spans="1:6">
      <c r="A250" s="29"/>
      <c r="B250" s="30"/>
      <c r="C250" s="29"/>
      <c r="D250" s="31"/>
      <c r="E250" s="31"/>
      <c r="F250" s="31"/>
    </row>
    <row r="251" spans="1:6">
      <c r="A251" s="29"/>
      <c r="B251" s="30"/>
      <c r="C251" s="29"/>
      <c r="D251" s="31"/>
      <c r="E251" s="31"/>
      <c r="F251" s="31"/>
    </row>
    <row r="252" spans="1:6">
      <c r="A252" s="29"/>
      <c r="B252" s="30"/>
      <c r="C252" s="29"/>
      <c r="D252" s="31"/>
      <c r="E252" s="31"/>
      <c r="F252" s="31"/>
    </row>
    <row r="253" spans="1:6">
      <c r="A253" s="29"/>
      <c r="B253" s="30"/>
      <c r="C253" s="29"/>
      <c r="D253" s="31"/>
      <c r="E253" s="31"/>
      <c r="F253" s="31"/>
    </row>
    <row r="254" spans="1:6">
      <c r="A254" s="29"/>
      <c r="B254" s="30"/>
      <c r="C254" s="29"/>
      <c r="D254" s="31"/>
      <c r="E254" s="31"/>
      <c r="F254" s="31"/>
    </row>
    <row r="255" spans="1:6">
      <c r="A255" s="29"/>
      <c r="B255" s="30"/>
      <c r="C255" s="29"/>
      <c r="D255" s="31"/>
      <c r="E255" s="31"/>
      <c r="F255" s="31"/>
    </row>
    <row r="256" spans="1:6">
      <c r="A256" s="29"/>
      <c r="B256" s="30"/>
      <c r="C256" s="29"/>
      <c r="D256" s="31"/>
      <c r="E256" s="31"/>
      <c r="F256" s="31"/>
    </row>
    <row r="257" spans="1:6">
      <c r="A257" s="29"/>
      <c r="B257" s="30"/>
      <c r="C257" s="29"/>
      <c r="D257" s="31"/>
      <c r="E257" s="31"/>
      <c r="F257" s="31"/>
    </row>
    <row r="258" spans="1:6">
      <c r="A258" s="29"/>
      <c r="B258" s="30"/>
      <c r="C258" s="29"/>
      <c r="D258" s="31"/>
      <c r="E258" s="31"/>
      <c r="F258" s="31"/>
    </row>
    <row r="259" spans="1:6">
      <c r="A259" s="29"/>
      <c r="B259" s="30"/>
      <c r="C259" s="29"/>
      <c r="D259" s="31"/>
      <c r="E259" s="31"/>
      <c r="F259" s="31"/>
    </row>
    <row r="260" spans="1:6">
      <c r="A260" s="29"/>
      <c r="B260" s="30"/>
      <c r="C260" s="29"/>
      <c r="D260" s="31"/>
      <c r="E260" s="31"/>
      <c r="F260" s="31"/>
    </row>
    <row r="261" spans="1:6">
      <c r="A261" s="29"/>
      <c r="B261" s="30"/>
      <c r="C261" s="29"/>
      <c r="D261" s="31"/>
      <c r="E261" s="31"/>
      <c r="F261" s="31"/>
    </row>
    <row r="262" spans="1:6">
      <c r="A262" s="29"/>
      <c r="B262" s="30"/>
      <c r="C262" s="29"/>
      <c r="D262" s="31"/>
      <c r="E262" s="31"/>
      <c r="F262" s="31"/>
    </row>
    <row r="263" spans="1:6">
      <c r="A263" s="29"/>
      <c r="B263" s="30"/>
      <c r="C263" s="29"/>
      <c r="D263" s="31"/>
      <c r="E263" s="31"/>
      <c r="F263" s="31"/>
    </row>
    <row r="264" spans="1:6">
      <c r="A264" s="29"/>
      <c r="B264" s="30"/>
      <c r="C264" s="29"/>
      <c r="D264" s="31"/>
      <c r="E264" s="31"/>
      <c r="F264" s="31"/>
    </row>
    <row r="265" spans="1:6">
      <c r="A265" s="29"/>
      <c r="B265" s="30"/>
      <c r="C265" s="29"/>
      <c r="D265" s="31"/>
      <c r="E265" s="31"/>
      <c r="F265" s="31"/>
    </row>
    <row r="266" spans="1:6">
      <c r="A266" s="29"/>
      <c r="B266" s="30"/>
      <c r="C266" s="29"/>
      <c r="D266" s="31"/>
      <c r="E266" s="31"/>
      <c r="F266" s="31"/>
    </row>
    <row r="267" spans="1:6">
      <c r="A267" s="29"/>
      <c r="B267" s="30"/>
      <c r="C267" s="29"/>
      <c r="D267" s="31"/>
      <c r="E267" s="31"/>
      <c r="F267" s="31"/>
    </row>
    <row r="268" spans="1:6">
      <c r="A268" s="29"/>
      <c r="B268" s="30"/>
      <c r="C268" s="29"/>
      <c r="D268" s="31"/>
      <c r="E268" s="31"/>
      <c r="F268" s="31"/>
    </row>
    <row r="269" spans="1:6">
      <c r="A269" s="29"/>
      <c r="B269" s="30"/>
      <c r="C269" s="29"/>
      <c r="D269" s="31"/>
      <c r="E269" s="31"/>
      <c r="F269" s="31"/>
    </row>
    <row r="270" spans="1:6" ht="23.25">
      <c r="A270" s="45" t="s">
        <v>240</v>
      </c>
      <c r="B270" s="45"/>
      <c r="C270" s="46"/>
      <c r="D270" s="45"/>
      <c r="E270" s="5"/>
      <c r="F270" s="47"/>
    </row>
    <row r="271" spans="1:6" s="9" customFormat="1">
      <c r="A271" s="6" t="s">
        <v>1</v>
      </c>
      <c r="B271" s="7" t="s">
        <v>2</v>
      </c>
      <c r="C271" s="6" t="s">
        <v>3</v>
      </c>
      <c r="D271" s="6" t="s">
        <v>4</v>
      </c>
      <c r="E271" s="8" t="s">
        <v>5</v>
      </c>
      <c r="F271" s="6" t="s">
        <v>6</v>
      </c>
    </row>
    <row r="272" spans="1:6">
      <c r="A272" s="10">
        <v>1</v>
      </c>
      <c r="B272" s="11" t="s">
        <v>241</v>
      </c>
      <c r="C272" s="10" t="s">
        <v>242</v>
      </c>
      <c r="D272" s="15">
        <v>4280</v>
      </c>
      <c r="E272" s="17">
        <v>5450</v>
      </c>
      <c r="F272" s="14">
        <f>SUM(D272:E272)</f>
        <v>9730</v>
      </c>
    </row>
    <row r="273" spans="1:6">
      <c r="A273" s="10">
        <f>A272+1</f>
        <v>2</v>
      </c>
      <c r="B273" s="11" t="s">
        <v>243</v>
      </c>
      <c r="C273" s="10" t="s">
        <v>244</v>
      </c>
      <c r="D273" s="15">
        <v>3960</v>
      </c>
      <c r="E273" s="17">
        <v>4950</v>
      </c>
      <c r="F273" s="14">
        <f t="shared" ref="F273:F294" si="17">SUM(D273:E273)</f>
        <v>8910</v>
      </c>
    </row>
    <row r="274" spans="1:6">
      <c r="A274" s="10">
        <f t="shared" ref="A274:A289" si="18">A273+1</f>
        <v>3</v>
      </c>
      <c r="B274" s="11" t="s">
        <v>245</v>
      </c>
      <c r="C274" s="10" t="s">
        <v>246</v>
      </c>
      <c r="D274" s="15">
        <v>3960</v>
      </c>
      <c r="E274" s="17">
        <v>4950</v>
      </c>
      <c r="F274" s="14">
        <f t="shared" si="17"/>
        <v>8910</v>
      </c>
    </row>
    <row r="275" spans="1:6">
      <c r="A275" s="10">
        <f t="shared" si="18"/>
        <v>4</v>
      </c>
      <c r="B275" s="40" t="s">
        <v>247</v>
      </c>
      <c r="C275" s="41" t="s">
        <v>248</v>
      </c>
      <c r="D275" s="12">
        <v>4000</v>
      </c>
      <c r="E275" s="13">
        <v>4950</v>
      </c>
      <c r="F275" s="14">
        <f t="shared" si="17"/>
        <v>8950</v>
      </c>
    </row>
    <row r="276" spans="1:6">
      <c r="A276" s="10">
        <f t="shared" si="18"/>
        <v>5</v>
      </c>
      <c r="B276" s="11" t="s">
        <v>249</v>
      </c>
      <c r="C276" s="10" t="s">
        <v>250</v>
      </c>
      <c r="D276" s="15">
        <v>3280</v>
      </c>
      <c r="E276" s="13">
        <v>4150</v>
      </c>
      <c r="F276" s="14">
        <f t="shared" si="17"/>
        <v>7430</v>
      </c>
    </row>
    <row r="277" spans="1:6">
      <c r="A277" s="10">
        <f t="shared" si="18"/>
        <v>6</v>
      </c>
      <c r="B277" s="76" t="s">
        <v>251</v>
      </c>
      <c r="C277" s="77" t="s">
        <v>252</v>
      </c>
      <c r="D277" s="78">
        <v>3320</v>
      </c>
      <c r="E277" s="13">
        <v>4250</v>
      </c>
      <c r="F277" s="14">
        <f t="shared" si="17"/>
        <v>7570</v>
      </c>
    </row>
    <row r="278" spans="1:6">
      <c r="A278" s="10">
        <f t="shared" si="18"/>
        <v>7</v>
      </c>
      <c r="B278" s="20" t="s">
        <v>253</v>
      </c>
      <c r="C278" s="10" t="s">
        <v>254</v>
      </c>
      <c r="D278" s="79">
        <v>3960</v>
      </c>
      <c r="E278" s="13">
        <v>4950</v>
      </c>
      <c r="F278" s="14">
        <f t="shared" si="17"/>
        <v>8910</v>
      </c>
    </row>
    <row r="279" spans="1:6">
      <c r="A279" s="10">
        <f t="shared" si="18"/>
        <v>8</v>
      </c>
      <c r="B279" s="20" t="s">
        <v>255</v>
      </c>
      <c r="C279" s="10" t="s">
        <v>256</v>
      </c>
      <c r="D279" s="79">
        <v>3960</v>
      </c>
      <c r="E279" s="13">
        <v>5000</v>
      </c>
      <c r="F279" s="14">
        <f t="shared" si="17"/>
        <v>8960</v>
      </c>
    </row>
    <row r="280" spans="1:6">
      <c r="A280" s="10">
        <f t="shared" si="18"/>
        <v>9</v>
      </c>
      <c r="B280" s="20" t="s">
        <v>257</v>
      </c>
      <c r="C280" s="21" t="s">
        <v>258</v>
      </c>
      <c r="D280" s="79">
        <v>3320</v>
      </c>
      <c r="E280" s="13">
        <v>4150</v>
      </c>
      <c r="F280" s="14">
        <f t="shared" si="17"/>
        <v>7470</v>
      </c>
    </row>
    <row r="281" spans="1:6">
      <c r="A281" s="10">
        <f t="shared" si="18"/>
        <v>10</v>
      </c>
      <c r="B281" s="20" t="s">
        <v>259</v>
      </c>
      <c r="C281" s="10" t="s">
        <v>260</v>
      </c>
      <c r="D281" s="79">
        <v>3960</v>
      </c>
      <c r="E281" s="13">
        <v>4950</v>
      </c>
      <c r="F281" s="14">
        <f>SUM(D281:E281)</f>
        <v>8910</v>
      </c>
    </row>
    <row r="282" spans="1:6">
      <c r="A282" s="10">
        <f t="shared" si="18"/>
        <v>11</v>
      </c>
      <c r="B282" s="20" t="s">
        <v>261</v>
      </c>
      <c r="C282" s="10" t="s">
        <v>262</v>
      </c>
      <c r="D282" s="79">
        <v>3960</v>
      </c>
      <c r="E282" s="13">
        <v>4950</v>
      </c>
      <c r="F282" s="14">
        <f t="shared" si="17"/>
        <v>8910</v>
      </c>
    </row>
    <row r="283" spans="1:6" s="9" customFormat="1">
      <c r="A283" s="10">
        <f t="shared" si="18"/>
        <v>12</v>
      </c>
      <c r="B283" s="20" t="s">
        <v>263</v>
      </c>
      <c r="C283" s="10" t="s">
        <v>264</v>
      </c>
      <c r="D283" s="79">
        <v>3280</v>
      </c>
      <c r="E283" s="13">
        <v>4150</v>
      </c>
      <c r="F283" s="14">
        <f t="shared" si="17"/>
        <v>7430</v>
      </c>
    </row>
    <row r="284" spans="1:6" s="9" customFormat="1">
      <c r="A284" s="21">
        <f t="shared" si="18"/>
        <v>13</v>
      </c>
      <c r="B284" s="20" t="s">
        <v>265</v>
      </c>
      <c r="C284" s="10" t="s">
        <v>266</v>
      </c>
      <c r="D284" s="79">
        <v>3280</v>
      </c>
      <c r="E284" s="13">
        <v>4100</v>
      </c>
      <c r="F284" s="14">
        <f t="shared" si="17"/>
        <v>7380</v>
      </c>
    </row>
    <row r="285" spans="1:6" s="9" customFormat="1">
      <c r="A285" s="21">
        <f t="shared" si="18"/>
        <v>14</v>
      </c>
      <c r="B285" s="20" t="s">
        <v>267</v>
      </c>
      <c r="C285" s="10" t="s">
        <v>268</v>
      </c>
      <c r="D285" s="79">
        <v>4000</v>
      </c>
      <c r="E285" s="13">
        <v>4950</v>
      </c>
      <c r="F285" s="14">
        <f t="shared" si="17"/>
        <v>8950</v>
      </c>
    </row>
    <row r="286" spans="1:6" s="9" customFormat="1">
      <c r="A286" s="21">
        <f t="shared" si="18"/>
        <v>15</v>
      </c>
      <c r="B286" s="20" t="s">
        <v>269</v>
      </c>
      <c r="C286" s="10" t="s">
        <v>270</v>
      </c>
      <c r="D286" s="79">
        <v>3240</v>
      </c>
      <c r="E286" s="13">
        <v>4150</v>
      </c>
      <c r="F286" s="14">
        <f t="shared" si="17"/>
        <v>7390</v>
      </c>
    </row>
    <row r="287" spans="1:6" s="9" customFormat="1">
      <c r="A287" s="21">
        <f t="shared" si="18"/>
        <v>16</v>
      </c>
      <c r="B287" s="20" t="s">
        <v>271</v>
      </c>
      <c r="C287" s="10" t="s">
        <v>272</v>
      </c>
      <c r="D287" s="79">
        <v>3280</v>
      </c>
      <c r="E287" s="58">
        <v>4150</v>
      </c>
      <c r="F287" s="14">
        <f t="shared" si="17"/>
        <v>7430</v>
      </c>
    </row>
    <row r="288" spans="1:6" s="9" customFormat="1">
      <c r="A288" s="21">
        <f t="shared" si="18"/>
        <v>17</v>
      </c>
      <c r="B288" s="20" t="s">
        <v>273</v>
      </c>
      <c r="C288" s="10" t="s">
        <v>274</v>
      </c>
      <c r="D288" s="79">
        <v>3320</v>
      </c>
      <c r="E288" s="58">
        <v>4250</v>
      </c>
      <c r="F288" s="14">
        <f>SUM(D288:E288)</f>
        <v>7570</v>
      </c>
    </row>
    <row r="289" spans="1:6" s="9" customFormat="1">
      <c r="A289" s="21">
        <f t="shared" si="18"/>
        <v>18</v>
      </c>
      <c r="B289" s="20" t="s">
        <v>275</v>
      </c>
      <c r="C289" s="10" t="s">
        <v>276</v>
      </c>
      <c r="D289" s="79">
        <v>4000</v>
      </c>
      <c r="E289" s="13">
        <v>4950</v>
      </c>
      <c r="F289" s="14">
        <f t="shared" si="17"/>
        <v>8950</v>
      </c>
    </row>
    <row r="290" spans="1:6">
      <c r="A290" s="21">
        <f>A289+1</f>
        <v>19</v>
      </c>
      <c r="B290" s="20" t="s">
        <v>277</v>
      </c>
      <c r="C290" s="10" t="s">
        <v>278</v>
      </c>
      <c r="D290" s="79">
        <v>3280</v>
      </c>
      <c r="E290" s="13">
        <v>4050</v>
      </c>
      <c r="F290" s="14">
        <f t="shared" si="17"/>
        <v>7330</v>
      </c>
    </row>
    <row r="291" spans="1:6">
      <c r="A291" s="21">
        <f>A290+1</f>
        <v>20</v>
      </c>
      <c r="B291" s="20" t="s">
        <v>279</v>
      </c>
      <c r="C291" s="10" t="s">
        <v>280</v>
      </c>
      <c r="D291" s="79">
        <v>4000</v>
      </c>
      <c r="E291" s="13">
        <v>4950</v>
      </c>
      <c r="F291" s="14">
        <f t="shared" si="17"/>
        <v>8950</v>
      </c>
    </row>
    <row r="292" spans="1:6">
      <c r="A292" s="21">
        <f>A291+1</f>
        <v>21</v>
      </c>
      <c r="B292" s="20" t="s">
        <v>281</v>
      </c>
      <c r="C292" s="10" t="s">
        <v>282</v>
      </c>
      <c r="D292" s="79">
        <v>4000</v>
      </c>
      <c r="E292" s="13">
        <v>4950</v>
      </c>
      <c r="F292" s="14">
        <f t="shared" si="17"/>
        <v>8950</v>
      </c>
    </row>
    <row r="293" spans="1:6">
      <c r="A293" s="21">
        <f>A292+1</f>
        <v>22</v>
      </c>
      <c r="B293" s="20" t="s">
        <v>283</v>
      </c>
      <c r="C293" s="10" t="s">
        <v>284</v>
      </c>
      <c r="D293" s="79">
        <v>3640</v>
      </c>
      <c r="E293" s="58">
        <v>4600</v>
      </c>
      <c r="F293" s="14">
        <f t="shared" si="17"/>
        <v>8240</v>
      </c>
    </row>
    <row r="294" spans="1:6">
      <c r="A294" s="21">
        <f>A293+1</f>
        <v>23</v>
      </c>
      <c r="B294" s="20" t="s">
        <v>285</v>
      </c>
      <c r="C294" s="10" t="s">
        <v>286</v>
      </c>
      <c r="D294" s="79">
        <v>3280</v>
      </c>
      <c r="E294" s="58">
        <v>4050</v>
      </c>
      <c r="F294" s="14">
        <f t="shared" si="17"/>
        <v>7330</v>
      </c>
    </row>
    <row r="295" spans="1:6" ht="21.75" thickBot="1">
      <c r="A295" s="61"/>
      <c r="B295" s="80"/>
      <c r="C295" s="81"/>
      <c r="D295" s="82">
        <f>SUM(D272:D294)</f>
        <v>84560</v>
      </c>
      <c r="E295" s="82">
        <f>SUM(E272:E294)</f>
        <v>106000</v>
      </c>
      <c r="F295" s="82">
        <f>SUM(F272:F294)</f>
        <v>190560</v>
      </c>
    </row>
    <row r="296" spans="1:6" ht="21.75" thickTop="1">
      <c r="A296" s="62"/>
      <c r="B296" s="83"/>
      <c r="C296" s="84"/>
      <c r="D296" s="85"/>
      <c r="E296" s="32"/>
    </row>
    <row r="297" spans="1:6">
      <c r="A297" s="62"/>
      <c r="B297" s="83"/>
      <c r="C297" s="84"/>
      <c r="D297" s="85"/>
      <c r="E297" s="32"/>
    </row>
    <row r="298" spans="1:6">
      <c r="A298" s="62"/>
      <c r="B298" s="83"/>
      <c r="C298" s="84"/>
      <c r="D298" s="85"/>
      <c r="E298" s="32"/>
    </row>
    <row r="299" spans="1:6">
      <c r="A299" s="62"/>
      <c r="B299" s="83"/>
      <c r="C299" s="84"/>
      <c r="D299" s="85"/>
      <c r="E299" s="32"/>
    </row>
    <row r="300" spans="1:6">
      <c r="A300" s="62"/>
      <c r="B300" s="83"/>
      <c r="C300" s="84"/>
      <c r="D300" s="85"/>
      <c r="E300" s="32"/>
    </row>
    <row r="301" spans="1:6">
      <c r="A301" s="62"/>
      <c r="B301" s="83"/>
      <c r="C301" s="84"/>
      <c r="D301" s="85"/>
      <c r="E301" s="32"/>
    </row>
    <row r="302" spans="1:6">
      <c r="A302" s="62"/>
      <c r="B302" s="83"/>
      <c r="C302" s="84"/>
      <c r="D302" s="85"/>
      <c r="E302" s="32"/>
    </row>
    <row r="303" spans="1:6">
      <c r="A303" s="62"/>
      <c r="B303" s="83"/>
      <c r="C303" s="84"/>
      <c r="D303" s="85"/>
      <c r="E303" s="32"/>
    </row>
    <row r="304" spans="1:6" ht="23.25">
      <c r="A304" s="45" t="s">
        <v>287</v>
      </c>
      <c r="B304" s="2"/>
      <c r="C304" s="3"/>
      <c r="D304" s="4"/>
      <c r="E304" s="5"/>
    </row>
    <row r="305" spans="1:6" s="9" customFormat="1">
      <c r="A305" s="6" t="s">
        <v>1</v>
      </c>
      <c r="B305" s="7" t="s">
        <v>2</v>
      </c>
      <c r="C305" s="6" t="s">
        <v>3</v>
      </c>
      <c r="D305" s="6" t="s">
        <v>4</v>
      </c>
      <c r="E305" s="8" t="s">
        <v>5</v>
      </c>
      <c r="F305" s="6" t="s">
        <v>6</v>
      </c>
    </row>
    <row r="306" spans="1:6">
      <c r="A306" s="10">
        <v>1</v>
      </c>
      <c r="B306" s="55" t="s">
        <v>288</v>
      </c>
      <c r="C306" s="21" t="s">
        <v>289</v>
      </c>
      <c r="D306" s="79">
        <v>4000</v>
      </c>
      <c r="E306" s="17">
        <v>5000</v>
      </c>
      <c r="F306" s="14">
        <f t="shared" ref="F306:F311" si="19">SUM(D306:E306)</f>
        <v>9000</v>
      </c>
    </row>
    <row r="307" spans="1:6">
      <c r="A307" s="10">
        <f>A306+1</f>
        <v>2</v>
      </c>
      <c r="B307" s="55" t="s">
        <v>290</v>
      </c>
      <c r="C307" s="21" t="s">
        <v>291</v>
      </c>
      <c r="D307" s="79">
        <v>4000</v>
      </c>
      <c r="E307" s="13">
        <v>4950</v>
      </c>
      <c r="F307" s="14">
        <f t="shared" si="19"/>
        <v>8950</v>
      </c>
    </row>
    <row r="308" spans="1:6">
      <c r="A308" s="10">
        <f>A307+1</f>
        <v>3</v>
      </c>
      <c r="B308" s="55" t="s">
        <v>292</v>
      </c>
      <c r="C308" s="21" t="s">
        <v>293</v>
      </c>
      <c r="D308" s="79">
        <v>3280</v>
      </c>
      <c r="E308" s="13">
        <v>4050</v>
      </c>
      <c r="F308" s="14">
        <f t="shared" si="19"/>
        <v>7330</v>
      </c>
    </row>
    <row r="309" spans="1:6">
      <c r="A309" s="10">
        <f>A308+1</f>
        <v>4</v>
      </c>
      <c r="B309" s="55" t="s">
        <v>294</v>
      </c>
      <c r="C309" s="21" t="s">
        <v>295</v>
      </c>
      <c r="D309" s="79">
        <v>3280</v>
      </c>
      <c r="E309" s="13">
        <v>4150</v>
      </c>
      <c r="F309" s="14">
        <f t="shared" si="19"/>
        <v>7430</v>
      </c>
    </row>
    <row r="310" spans="1:6">
      <c r="A310" s="10">
        <f>A309+1</f>
        <v>5</v>
      </c>
      <c r="B310" s="55" t="s">
        <v>296</v>
      </c>
      <c r="C310" s="21" t="s">
        <v>297</v>
      </c>
      <c r="D310" s="79">
        <v>3320</v>
      </c>
      <c r="E310" s="13">
        <v>4150</v>
      </c>
      <c r="F310" s="14">
        <f t="shared" si="19"/>
        <v>7470</v>
      </c>
    </row>
    <row r="311" spans="1:6">
      <c r="A311" s="10">
        <f>A310+1</f>
        <v>6</v>
      </c>
      <c r="B311" s="55" t="s">
        <v>298</v>
      </c>
      <c r="C311" s="21" t="s">
        <v>299</v>
      </c>
      <c r="D311" s="79">
        <v>3280</v>
      </c>
      <c r="E311" s="13">
        <v>4150</v>
      </c>
      <c r="F311" s="14">
        <f t="shared" si="19"/>
        <v>7430</v>
      </c>
    </row>
    <row r="312" spans="1:6" ht="21.75" thickBot="1">
      <c r="A312" s="61"/>
      <c r="B312" s="86"/>
      <c r="C312" s="61"/>
      <c r="D312" s="87">
        <f>SUM(D306:D311)</f>
        <v>21160</v>
      </c>
      <c r="E312" s="87">
        <f>SUM(E306:E311)</f>
        <v>26450</v>
      </c>
      <c r="F312" s="87">
        <f>SUM(F306:F311)</f>
        <v>47610</v>
      </c>
    </row>
    <row r="313" spans="1:6" ht="21.75" thickTop="1">
      <c r="A313" s="62"/>
      <c r="B313" s="88"/>
      <c r="C313" s="62"/>
      <c r="D313" s="89"/>
      <c r="E313" s="90"/>
    </row>
    <row r="314" spans="1:6">
      <c r="A314" s="62"/>
      <c r="B314" s="88"/>
      <c r="C314" s="62"/>
      <c r="D314" s="89"/>
      <c r="E314" s="90"/>
    </row>
    <row r="315" spans="1:6">
      <c r="A315" s="62"/>
      <c r="B315" s="88"/>
      <c r="C315" s="62"/>
      <c r="D315" s="89"/>
      <c r="E315" s="90"/>
    </row>
    <row r="316" spans="1:6">
      <c r="A316" s="62"/>
      <c r="B316" s="88"/>
      <c r="C316" s="62"/>
      <c r="D316" s="89"/>
      <c r="E316" s="90"/>
    </row>
    <row r="317" spans="1:6">
      <c r="A317" s="62"/>
      <c r="B317" s="88"/>
      <c r="C317" s="62"/>
      <c r="D317" s="89"/>
      <c r="E317" s="90"/>
    </row>
    <row r="318" spans="1:6">
      <c r="A318" s="62"/>
      <c r="B318" s="88"/>
      <c r="C318" s="62"/>
      <c r="D318" s="89"/>
      <c r="E318" s="90"/>
    </row>
    <row r="319" spans="1:6">
      <c r="A319" s="62"/>
      <c r="B319" s="88"/>
      <c r="C319" s="62"/>
      <c r="D319" s="89"/>
      <c r="E319" s="90"/>
    </row>
    <row r="320" spans="1:6">
      <c r="A320" s="62"/>
      <c r="B320" s="88"/>
      <c r="C320" s="62"/>
      <c r="D320" s="89"/>
      <c r="E320" s="90"/>
    </row>
    <row r="321" spans="1:5">
      <c r="A321" s="62"/>
      <c r="B321" s="88"/>
      <c r="C321" s="62"/>
      <c r="D321" s="89"/>
      <c r="E321" s="90"/>
    </row>
    <row r="322" spans="1:5">
      <c r="A322" s="62"/>
      <c r="B322" s="88"/>
      <c r="C322" s="62"/>
      <c r="D322" s="89"/>
      <c r="E322" s="90"/>
    </row>
    <row r="323" spans="1:5">
      <c r="A323" s="62"/>
      <c r="B323" s="88"/>
      <c r="C323" s="62"/>
      <c r="D323" s="89"/>
      <c r="E323" s="90"/>
    </row>
    <row r="324" spans="1:5">
      <c r="A324" s="62"/>
      <c r="B324" s="88"/>
      <c r="C324" s="62"/>
      <c r="D324" s="89"/>
      <c r="E324" s="90"/>
    </row>
    <row r="325" spans="1:5">
      <c r="A325" s="62"/>
      <c r="B325" s="88"/>
      <c r="C325" s="62"/>
      <c r="D325" s="89"/>
      <c r="E325" s="90"/>
    </row>
    <row r="326" spans="1:5">
      <c r="A326" s="62"/>
      <c r="B326" s="88"/>
      <c r="C326" s="62"/>
      <c r="D326" s="89"/>
      <c r="E326" s="90"/>
    </row>
    <row r="327" spans="1:5">
      <c r="A327" s="62"/>
      <c r="B327" s="88"/>
      <c r="C327" s="62"/>
      <c r="D327" s="89"/>
      <c r="E327" s="90"/>
    </row>
    <row r="328" spans="1:5">
      <c r="A328" s="62"/>
      <c r="B328" s="88"/>
      <c r="C328" s="62"/>
      <c r="D328" s="89"/>
      <c r="E328" s="90"/>
    </row>
    <row r="329" spans="1:5">
      <c r="A329" s="62"/>
      <c r="B329" s="88"/>
      <c r="C329" s="62"/>
      <c r="D329" s="89"/>
      <c r="E329" s="90"/>
    </row>
    <row r="330" spans="1:5">
      <c r="A330" s="62"/>
      <c r="B330" s="88"/>
      <c r="C330" s="62"/>
      <c r="D330" s="89"/>
      <c r="E330" s="90"/>
    </row>
    <row r="331" spans="1:5">
      <c r="A331" s="62"/>
      <c r="B331" s="88"/>
      <c r="C331" s="62"/>
      <c r="D331" s="89"/>
      <c r="E331" s="90"/>
    </row>
    <row r="332" spans="1:5">
      <c r="A332" s="62"/>
      <c r="B332" s="88"/>
      <c r="C332" s="62"/>
      <c r="D332" s="89"/>
      <c r="E332" s="90"/>
    </row>
    <row r="333" spans="1:5">
      <c r="A333" s="62"/>
      <c r="B333" s="88"/>
      <c r="C333" s="62"/>
      <c r="D333" s="89"/>
      <c r="E333" s="90"/>
    </row>
    <row r="334" spans="1:5">
      <c r="A334" s="62"/>
      <c r="B334" s="88"/>
      <c r="C334" s="62"/>
      <c r="D334" s="89"/>
      <c r="E334" s="90"/>
    </row>
    <row r="335" spans="1:5">
      <c r="A335" s="62"/>
      <c r="B335" s="88"/>
      <c r="C335" s="62"/>
      <c r="D335" s="89"/>
      <c r="E335" s="90"/>
    </row>
    <row r="336" spans="1:5">
      <c r="A336" s="62"/>
      <c r="B336" s="88"/>
      <c r="C336" s="62"/>
      <c r="D336" s="89"/>
      <c r="E336" s="90"/>
    </row>
    <row r="337" spans="1:6">
      <c r="A337" s="62"/>
      <c r="B337" s="88"/>
      <c r="C337" s="62"/>
      <c r="D337" s="89"/>
      <c r="E337" s="90"/>
    </row>
    <row r="338" spans="1:6" ht="23.25">
      <c r="A338" s="45" t="s">
        <v>300</v>
      </c>
      <c r="B338" s="45"/>
      <c r="C338" s="46"/>
      <c r="D338" s="45"/>
      <c r="E338" s="5"/>
      <c r="F338" s="47"/>
    </row>
    <row r="339" spans="1:6" s="9" customFormat="1">
      <c r="A339" s="6" t="s">
        <v>1</v>
      </c>
      <c r="B339" s="7" t="s">
        <v>2</v>
      </c>
      <c r="C339" s="6" t="s">
        <v>3</v>
      </c>
      <c r="D339" s="6" t="s">
        <v>4</v>
      </c>
      <c r="E339" s="8" t="s">
        <v>5</v>
      </c>
      <c r="F339" s="6" t="s">
        <v>6</v>
      </c>
    </row>
    <row r="340" spans="1:6">
      <c r="A340" s="10">
        <v>1</v>
      </c>
      <c r="B340" s="49" t="s">
        <v>301</v>
      </c>
      <c r="C340" s="50" t="s">
        <v>302</v>
      </c>
      <c r="D340" s="36">
        <v>3960</v>
      </c>
      <c r="E340" s="13">
        <v>5000</v>
      </c>
      <c r="F340" s="14">
        <f>SUM(D340:E340)</f>
        <v>8960</v>
      </c>
    </row>
    <row r="341" spans="1:6">
      <c r="A341" s="10">
        <f t="shared" ref="A341:A348" si="20">A340+1</f>
        <v>2</v>
      </c>
      <c r="B341" s="49" t="s">
        <v>303</v>
      </c>
      <c r="C341" s="50" t="s">
        <v>304</v>
      </c>
      <c r="D341" s="36">
        <v>3960</v>
      </c>
      <c r="E341" s="16">
        <v>5000</v>
      </c>
      <c r="F341" s="14">
        <f t="shared" ref="F341:F348" si="21">SUM(D341:E341)</f>
        <v>8960</v>
      </c>
    </row>
    <row r="342" spans="1:6">
      <c r="A342" s="10">
        <f t="shared" si="20"/>
        <v>3</v>
      </c>
      <c r="B342" s="20" t="s">
        <v>305</v>
      </c>
      <c r="C342" s="21" t="s">
        <v>306</v>
      </c>
      <c r="D342" s="66">
        <v>4000</v>
      </c>
      <c r="E342" s="16">
        <v>4950</v>
      </c>
      <c r="F342" s="14">
        <f t="shared" si="21"/>
        <v>8950</v>
      </c>
    </row>
    <row r="343" spans="1:6">
      <c r="A343" s="10">
        <f t="shared" si="20"/>
        <v>4</v>
      </c>
      <c r="B343" s="57" t="s">
        <v>307</v>
      </c>
      <c r="C343" s="21" t="s">
        <v>308</v>
      </c>
      <c r="D343" s="66">
        <v>3960</v>
      </c>
      <c r="E343" s="16">
        <v>4950</v>
      </c>
      <c r="F343" s="14">
        <f t="shared" si="21"/>
        <v>8910</v>
      </c>
    </row>
    <row r="344" spans="1:6">
      <c r="A344" s="10">
        <f t="shared" si="20"/>
        <v>5</v>
      </c>
      <c r="B344" s="49" t="s">
        <v>309</v>
      </c>
      <c r="C344" s="50" t="s">
        <v>310</v>
      </c>
      <c r="D344" s="36">
        <v>3320</v>
      </c>
      <c r="E344" s="13">
        <v>4250</v>
      </c>
      <c r="F344" s="14">
        <f t="shared" si="21"/>
        <v>7570</v>
      </c>
    </row>
    <row r="345" spans="1:6">
      <c r="A345" s="10">
        <f t="shared" si="20"/>
        <v>6</v>
      </c>
      <c r="B345" s="49" t="s">
        <v>311</v>
      </c>
      <c r="C345" s="50" t="s">
        <v>312</v>
      </c>
      <c r="D345" s="36">
        <v>3280</v>
      </c>
      <c r="E345" s="13">
        <v>4050</v>
      </c>
      <c r="F345" s="14">
        <f t="shared" si="21"/>
        <v>7330</v>
      </c>
    </row>
    <row r="346" spans="1:6">
      <c r="A346" s="10">
        <f t="shared" si="20"/>
        <v>7</v>
      </c>
      <c r="B346" s="11" t="s">
        <v>313</v>
      </c>
      <c r="C346" s="10" t="s">
        <v>314</v>
      </c>
      <c r="D346" s="15">
        <v>3320</v>
      </c>
      <c r="E346" s="58">
        <v>4250</v>
      </c>
      <c r="F346" s="14">
        <f t="shared" si="21"/>
        <v>7570</v>
      </c>
    </row>
    <row r="347" spans="1:6">
      <c r="A347" s="10">
        <f t="shared" si="20"/>
        <v>8</v>
      </c>
      <c r="B347" s="11" t="s">
        <v>315</v>
      </c>
      <c r="C347" s="10" t="s">
        <v>316</v>
      </c>
      <c r="D347" s="36">
        <v>3320</v>
      </c>
      <c r="E347" s="13">
        <v>4250</v>
      </c>
      <c r="F347" s="14">
        <f t="shared" si="21"/>
        <v>7570</v>
      </c>
    </row>
    <row r="348" spans="1:6">
      <c r="A348" s="10">
        <f t="shared" si="20"/>
        <v>9</v>
      </c>
      <c r="B348" s="11" t="s">
        <v>317</v>
      </c>
      <c r="C348" s="10" t="s">
        <v>318</v>
      </c>
      <c r="D348" s="36">
        <v>3240</v>
      </c>
      <c r="E348" s="58">
        <v>4100</v>
      </c>
      <c r="F348" s="14">
        <f t="shared" si="21"/>
        <v>7340</v>
      </c>
    </row>
    <row r="349" spans="1:6" ht="21.75" thickBot="1">
      <c r="A349" s="26"/>
      <c r="B349" s="27"/>
      <c r="C349" s="71"/>
      <c r="D349" s="28">
        <f>SUM(D340:D348)</f>
        <v>32360</v>
      </c>
      <c r="E349" s="28">
        <f>SUM(E340:E348)</f>
        <v>40800</v>
      </c>
      <c r="F349" s="28">
        <f>SUM(F340:F348)</f>
        <v>73160</v>
      </c>
    </row>
    <row r="350" spans="1:6" ht="21.75" thickTop="1">
      <c r="A350" s="29"/>
      <c r="B350" s="30"/>
      <c r="C350" s="29"/>
      <c r="D350" s="91"/>
      <c r="E350" s="92"/>
      <c r="F350" s="91"/>
    </row>
    <row r="351" spans="1:6">
      <c r="A351" s="29"/>
      <c r="B351" s="30"/>
      <c r="C351" s="29"/>
      <c r="D351" s="91"/>
      <c r="E351" s="92"/>
      <c r="F351" s="91"/>
    </row>
    <row r="352" spans="1:6">
      <c r="A352" s="29"/>
      <c r="B352" s="30"/>
      <c r="C352" s="29"/>
      <c r="D352" s="91"/>
      <c r="E352" s="92"/>
      <c r="F352" s="91"/>
    </row>
    <row r="353" spans="1:6">
      <c r="A353" s="29"/>
      <c r="B353" s="30"/>
      <c r="C353" s="29"/>
      <c r="D353" s="91"/>
      <c r="E353" s="92"/>
      <c r="F353" s="91"/>
    </row>
    <row r="354" spans="1:6">
      <c r="A354" s="29"/>
      <c r="B354" s="30"/>
      <c r="C354" s="29"/>
      <c r="D354" s="91"/>
      <c r="E354" s="92"/>
      <c r="F354" s="91"/>
    </row>
    <row r="355" spans="1:6">
      <c r="A355" s="29"/>
      <c r="B355" s="30"/>
      <c r="C355" s="29"/>
      <c r="D355" s="91"/>
      <c r="E355" s="92"/>
      <c r="F355" s="91"/>
    </row>
    <row r="356" spans="1:6">
      <c r="A356" s="29"/>
      <c r="B356" s="30"/>
      <c r="C356" s="29"/>
      <c r="D356" s="91"/>
      <c r="E356" s="92"/>
      <c r="F356" s="91"/>
    </row>
    <row r="357" spans="1:6">
      <c r="A357" s="29"/>
      <c r="B357" s="30"/>
      <c r="C357" s="29"/>
      <c r="D357" s="91"/>
      <c r="E357" s="92"/>
      <c r="F357" s="91"/>
    </row>
    <row r="358" spans="1:6">
      <c r="A358" s="29"/>
      <c r="B358" s="30"/>
      <c r="C358" s="29"/>
      <c r="D358" s="91"/>
      <c r="E358" s="92"/>
      <c r="F358" s="91"/>
    </row>
    <row r="359" spans="1:6">
      <c r="A359" s="29"/>
      <c r="B359" s="30"/>
      <c r="C359" s="29"/>
      <c r="D359" s="91"/>
      <c r="E359" s="92"/>
      <c r="F359" s="91"/>
    </row>
    <row r="360" spans="1:6">
      <c r="A360" s="29"/>
      <c r="B360" s="30"/>
      <c r="C360" s="29"/>
      <c r="D360" s="91"/>
      <c r="E360" s="92"/>
      <c r="F360" s="91"/>
    </row>
    <row r="361" spans="1:6">
      <c r="A361" s="29"/>
      <c r="B361" s="30"/>
      <c r="C361" s="29"/>
      <c r="D361" s="91"/>
      <c r="E361" s="92"/>
      <c r="F361" s="91"/>
    </row>
    <row r="362" spans="1:6">
      <c r="A362" s="29"/>
      <c r="B362" s="30"/>
      <c r="C362" s="29"/>
      <c r="D362" s="91"/>
      <c r="E362" s="92"/>
      <c r="F362" s="91"/>
    </row>
    <row r="363" spans="1:6">
      <c r="A363" s="29"/>
      <c r="B363" s="30"/>
      <c r="C363" s="29"/>
      <c r="D363" s="91"/>
      <c r="E363" s="92"/>
      <c r="F363" s="91"/>
    </row>
    <row r="364" spans="1:6">
      <c r="A364" s="29"/>
      <c r="B364" s="30"/>
      <c r="C364" s="29"/>
      <c r="D364" s="91"/>
      <c r="E364" s="92"/>
      <c r="F364" s="91"/>
    </row>
    <row r="365" spans="1:6">
      <c r="A365" s="29"/>
      <c r="B365" s="30"/>
      <c r="C365" s="29"/>
      <c r="D365" s="91"/>
      <c r="E365" s="92"/>
      <c r="F365" s="91"/>
    </row>
    <row r="366" spans="1:6">
      <c r="A366" s="29"/>
      <c r="B366" s="30"/>
      <c r="C366" s="29"/>
      <c r="D366" s="91"/>
      <c r="E366" s="92"/>
      <c r="F366" s="91"/>
    </row>
    <row r="367" spans="1:6">
      <c r="A367" s="29"/>
      <c r="B367" s="30"/>
      <c r="C367" s="29"/>
      <c r="D367" s="91"/>
      <c r="E367" s="92"/>
      <c r="F367" s="91"/>
    </row>
    <row r="368" spans="1:6">
      <c r="A368" s="29"/>
      <c r="B368" s="30"/>
      <c r="C368" s="29"/>
      <c r="D368" s="91"/>
      <c r="E368" s="92"/>
      <c r="F368" s="91"/>
    </row>
    <row r="369" spans="1:6">
      <c r="A369" s="29"/>
      <c r="B369" s="30"/>
      <c r="C369" s="29"/>
      <c r="D369" s="91"/>
      <c r="E369" s="92"/>
      <c r="F369" s="91"/>
    </row>
    <row r="370" spans="1:6">
      <c r="A370" s="29"/>
      <c r="B370" s="30"/>
      <c r="C370" s="29"/>
      <c r="D370" s="91"/>
      <c r="E370" s="92"/>
      <c r="F370" s="91"/>
    </row>
    <row r="371" spans="1:6">
      <c r="A371" s="29"/>
      <c r="B371" s="30"/>
      <c r="C371" s="29"/>
      <c r="D371" s="91"/>
      <c r="E371" s="92"/>
      <c r="F371" s="91"/>
    </row>
    <row r="372" spans="1:6">
      <c r="A372" s="93" t="s">
        <v>319</v>
      </c>
      <c r="B372" s="94"/>
      <c r="C372" s="93"/>
      <c r="D372" s="95"/>
      <c r="E372" s="96"/>
      <c r="F372" s="97"/>
    </row>
    <row r="373" spans="1:6">
      <c r="A373" s="98" t="s">
        <v>1</v>
      </c>
      <c r="B373" s="98" t="s">
        <v>2</v>
      </c>
      <c r="C373" s="98" t="s">
        <v>3</v>
      </c>
      <c r="D373" s="6" t="s">
        <v>4</v>
      </c>
      <c r="E373" s="8" t="s">
        <v>5</v>
      </c>
      <c r="F373" s="6" t="s">
        <v>6</v>
      </c>
    </row>
    <row r="374" spans="1:6" ht="20.100000000000001" customHeight="1">
      <c r="A374" s="99">
        <v>1</v>
      </c>
      <c r="B374" s="100" t="s">
        <v>320</v>
      </c>
      <c r="C374" s="99" t="s">
        <v>321</v>
      </c>
      <c r="D374" s="101">
        <v>3560</v>
      </c>
      <c r="E374" s="102">
        <v>4550</v>
      </c>
      <c r="F374" s="103">
        <f>SUM(D374:E374)</f>
        <v>8110</v>
      </c>
    </row>
    <row r="375" spans="1:6" ht="20.100000000000001" customHeight="1">
      <c r="A375" s="10">
        <f t="shared" ref="A375:A399" si="22">A374+1</f>
        <v>2</v>
      </c>
      <c r="B375" s="104" t="s">
        <v>322</v>
      </c>
      <c r="C375" s="105" t="s">
        <v>323</v>
      </c>
      <c r="D375" s="106">
        <v>4360</v>
      </c>
      <c r="E375" s="107">
        <v>5500</v>
      </c>
      <c r="F375" s="103">
        <f t="shared" ref="F375:F403" si="23">SUM(D375:E375)</f>
        <v>9860</v>
      </c>
    </row>
    <row r="376" spans="1:6" ht="20.100000000000001" customHeight="1">
      <c r="A376" s="10">
        <f t="shared" si="22"/>
        <v>3</v>
      </c>
      <c r="B376" s="108" t="s">
        <v>324</v>
      </c>
      <c r="C376" s="99" t="s">
        <v>325</v>
      </c>
      <c r="D376" s="109">
        <v>3280</v>
      </c>
      <c r="E376" s="110">
        <v>4050</v>
      </c>
      <c r="F376" s="103">
        <f t="shared" si="23"/>
        <v>7330</v>
      </c>
    </row>
    <row r="377" spans="1:6" ht="20.100000000000001" customHeight="1">
      <c r="A377" s="10">
        <f t="shared" si="22"/>
        <v>4</v>
      </c>
      <c r="B377" s="111" t="s">
        <v>326</v>
      </c>
      <c r="C377" s="105" t="s">
        <v>327</v>
      </c>
      <c r="D377" s="112">
        <v>4840</v>
      </c>
      <c r="E377" s="113">
        <v>6000</v>
      </c>
      <c r="F377" s="103">
        <f t="shared" si="23"/>
        <v>10840</v>
      </c>
    </row>
    <row r="378" spans="1:6" ht="20.100000000000001" customHeight="1">
      <c r="A378" s="10">
        <f t="shared" si="22"/>
        <v>5</v>
      </c>
      <c r="B378" s="104" t="s">
        <v>328</v>
      </c>
      <c r="C378" s="105" t="s">
        <v>329</v>
      </c>
      <c r="D378" s="106">
        <v>3520</v>
      </c>
      <c r="E378" s="107">
        <v>4550</v>
      </c>
      <c r="F378" s="103">
        <f t="shared" si="23"/>
        <v>8070</v>
      </c>
    </row>
    <row r="379" spans="1:6" ht="20.100000000000001" customHeight="1">
      <c r="A379" s="10">
        <f t="shared" si="22"/>
        <v>6</v>
      </c>
      <c r="B379" s="108" t="s">
        <v>330</v>
      </c>
      <c r="C379" s="99" t="s">
        <v>331</v>
      </c>
      <c r="D379" s="114">
        <v>3280</v>
      </c>
      <c r="E379" s="115">
        <v>4150</v>
      </c>
      <c r="F379" s="103">
        <f t="shared" si="23"/>
        <v>7430</v>
      </c>
    </row>
    <row r="380" spans="1:6" ht="20.100000000000001" customHeight="1">
      <c r="A380" s="10">
        <f t="shared" si="22"/>
        <v>7</v>
      </c>
      <c r="B380" s="100" t="s">
        <v>332</v>
      </c>
      <c r="C380" s="116" t="s">
        <v>333</v>
      </c>
      <c r="D380" s="114">
        <v>3960</v>
      </c>
      <c r="E380" s="117">
        <v>5000</v>
      </c>
      <c r="F380" s="103">
        <f t="shared" si="23"/>
        <v>8960</v>
      </c>
    </row>
    <row r="381" spans="1:6" ht="20.100000000000001" customHeight="1">
      <c r="A381" s="10">
        <f t="shared" si="22"/>
        <v>8</v>
      </c>
      <c r="B381" s="118" t="s">
        <v>334</v>
      </c>
      <c r="C381" s="23" t="s">
        <v>335</v>
      </c>
      <c r="D381" s="119">
        <v>3960</v>
      </c>
      <c r="E381" s="120">
        <v>4950</v>
      </c>
      <c r="F381" s="103">
        <f t="shared" si="23"/>
        <v>8910</v>
      </c>
    </row>
    <row r="382" spans="1:6" ht="20.100000000000001" customHeight="1">
      <c r="A382" s="10">
        <f t="shared" si="22"/>
        <v>9</v>
      </c>
      <c r="B382" s="108" t="s">
        <v>336</v>
      </c>
      <c r="C382" s="99" t="s">
        <v>337</v>
      </c>
      <c r="D382" s="109">
        <v>3960</v>
      </c>
      <c r="E382" s="117">
        <v>5000</v>
      </c>
      <c r="F382" s="103">
        <f t="shared" si="23"/>
        <v>8960</v>
      </c>
    </row>
    <row r="383" spans="1:6" ht="20.100000000000001" customHeight="1">
      <c r="A383" s="10">
        <f t="shared" si="22"/>
        <v>10</v>
      </c>
      <c r="B383" s="104" t="s">
        <v>338</v>
      </c>
      <c r="C383" s="105" t="s">
        <v>339</v>
      </c>
      <c r="D383" s="106">
        <v>4040</v>
      </c>
      <c r="E383" s="107">
        <v>5250</v>
      </c>
      <c r="F383" s="103">
        <f t="shared" si="23"/>
        <v>9290</v>
      </c>
    </row>
    <row r="384" spans="1:6" ht="20.100000000000001" customHeight="1">
      <c r="A384" s="10">
        <f t="shared" si="22"/>
        <v>11</v>
      </c>
      <c r="B384" s="104" t="s">
        <v>340</v>
      </c>
      <c r="C384" s="105" t="s">
        <v>341</v>
      </c>
      <c r="D384" s="106">
        <v>3960</v>
      </c>
      <c r="E384" s="107">
        <v>4950</v>
      </c>
      <c r="F384" s="103">
        <f>SUM(D384:E384)</f>
        <v>8910</v>
      </c>
    </row>
    <row r="385" spans="1:6" ht="20.100000000000001" customHeight="1">
      <c r="A385" s="10">
        <f t="shared" si="22"/>
        <v>12</v>
      </c>
      <c r="B385" s="104" t="s">
        <v>342</v>
      </c>
      <c r="C385" s="105" t="s">
        <v>343</v>
      </c>
      <c r="D385" s="106">
        <v>3960</v>
      </c>
      <c r="E385" s="107">
        <v>5000</v>
      </c>
      <c r="F385" s="103">
        <f t="shared" si="23"/>
        <v>8960</v>
      </c>
    </row>
    <row r="386" spans="1:6" ht="20.100000000000001" customHeight="1">
      <c r="A386" s="10">
        <f t="shared" si="22"/>
        <v>13</v>
      </c>
      <c r="B386" s="104" t="s">
        <v>344</v>
      </c>
      <c r="C386" s="105" t="s">
        <v>345</v>
      </c>
      <c r="D386" s="106">
        <v>3400</v>
      </c>
      <c r="E386" s="107">
        <v>4400</v>
      </c>
      <c r="F386" s="103">
        <f t="shared" si="23"/>
        <v>7800</v>
      </c>
    </row>
    <row r="387" spans="1:6" ht="20.100000000000001" customHeight="1">
      <c r="A387" s="10">
        <f t="shared" si="22"/>
        <v>14</v>
      </c>
      <c r="B387" s="104" t="s">
        <v>346</v>
      </c>
      <c r="C387" s="105" t="s">
        <v>347</v>
      </c>
      <c r="D387" s="106">
        <v>3960</v>
      </c>
      <c r="E387" s="107">
        <v>5000</v>
      </c>
      <c r="F387" s="103">
        <f t="shared" si="23"/>
        <v>8960</v>
      </c>
    </row>
    <row r="388" spans="1:6" ht="20.100000000000001" customHeight="1">
      <c r="A388" s="10">
        <f t="shared" si="22"/>
        <v>15</v>
      </c>
      <c r="B388" s="104" t="s">
        <v>348</v>
      </c>
      <c r="C388" s="105" t="s">
        <v>349</v>
      </c>
      <c r="D388" s="106">
        <v>3520</v>
      </c>
      <c r="E388" s="107">
        <v>4450</v>
      </c>
      <c r="F388" s="103">
        <f t="shared" si="23"/>
        <v>7970</v>
      </c>
    </row>
    <row r="389" spans="1:6" ht="20.100000000000001" customHeight="1">
      <c r="A389" s="10">
        <f t="shared" si="22"/>
        <v>16</v>
      </c>
      <c r="B389" s="121" t="s">
        <v>350</v>
      </c>
      <c r="C389" s="122" t="s">
        <v>351</v>
      </c>
      <c r="D389" s="123">
        <v>4200</v>
      </c>
      <c r="E389" s="124">
        <v>5250</v>
      </c>
      <c r="F389" s="103">
        <f t="shared" si="23"/>
        <v>9450</v>
      </c>
    </row>
    <row r="390" spans="1:6" ht="20.100000000000001" customHeight="1">
      <c r="A390" s="10">
        <f t="shared" si="22"/>
        <v>17</v>
      </c>
      <c r="B390" s="104" t="s">
        <v>352</v>
      </c>
      <c r="C390" s="105" t="s">
        <v>353</v>
      </c>
      <c r="D390" s="106">
        <v>4000</v>
      </c>
      <c r="E390" s="124">
        <v>5050</v>
      </c>
      <c r="F390" s="103">
        <f t="shared" si="23"/>
        <v>9050</v>
      </c>
    </row>
    <row r="391" spans="1:6" ht="20.100000000000001" customHeight="1">
      <c r="A391" s="10">
        <f t="shared" si="22"/>
        <v>18</v>
      </c>
      <c r="B391" s="104" t="s">
        <v>354</v>
      </c>
      <c r="C391" s="105" t="s">
        <v>355</v>
      </c>
      <c r="D391" s="106">
        <v>3960</v>
      </c>
      <c r="E391" s="107">
        <v>4950</v>
      </c>
      <c r="F391" s="103">
        <f t="shared" si="23"/>
        <v>8910</v>
      </c>
    </row>
    <row r="392" spans="1:6" ht="20.100000000000001" customHeight="1">
      <c r="A392" s="10">
        <f t="shared" si="22"/>
        <v>19</v>
      </c>
      <c r="B392" s="104" t="s">
        <v>356</v>
      </c>
      <c r="C392" s="105" t="s">
        <v>357</v>
      </c>
      <c r="D392" s="106">
        <v>3960</v>
      </c>
      <c r="E392" s="107">
        <v>4950</v>
      </c>
      <c r="F392" s="103">
        <f t="shared" si="23"/>
        <v>8910</v>
      </c>
    </row>
    <row r="393" spans="1:6" ht="20.100000000000001" customHeight="1">
      <c r="A393" s="10">
        <f t="shared" si="22"/>
        <v>20</v>
      </c>
      <c r="B393" s="104" t="s">
        <v>358</v>
      </c>
      <c r="C393" s="105" t="s">
        <v>359</v>
      </c>
      <c r="D393" s="106">
        <v>4000</v>
      </c>
      <c r="E393" s="107">
        <v>5000</v>
      </c>
      <c r="F393" s="103">
        <f t="shared" si="23"/>
        <v>9000</v>
      </c>
    </row>
    <row r="394" spans="1:6" ht="20.100000000000001" customHeight="1">
      <c r="A394" s="10">
        <f t="shared" si="22"/>
        <v>21</v>
      </c>
      <c r="B394" s="104" t="s">
        <v>360</v>
      </c>
      <c r="C394" s="105" t="s">
        <v>361</v>
      </c>
      <c r="D394" s="106">
        <v>3320</v>
      </c>
      <c r="E394" s="107">
        <v>4250</v>
      </c>
      <c r="F394" s="103">
        <f t="shared" si="23"/>
        <v>7570</v>
      </c>
    </row>
    <row r="395" spans="1:6" ht="20.100000000000001" customHeight="1">
      <c r="A395" s="10">
        <f t="shared" si="22"/>
        <v>22</v>
      </c>
      <c r="B395" s="100" t="s">
        <v>362</v>
      </c>
      <c r="C395" s="116" t="s">
        <v>363</v>
      </c>
      <c r="D395" s="114">
        <v>3320</v>
      </c>
      <c r="E395" s="117">
        <v>4400</v>
      </c>
      <c r="F395" s="103">
        <f t="shared" si="23"/>
        <v>7720</v>
      </c>
    </row>
    <row r="396" spans="1:6" ht="20.100000000000001" customHeight="1">
      <c r="A396" s="10">
        <f t="shared" si="22"/>
        <v>23</v>
      </c>
      <c r="B396" s="108" t="s">
        <v>364</v>
      </c>
      <c r="C396" s="99" t="s">
        <v>365</v>
      </c>
      <c r="D396" s="125">
        <v>3320</v>
      </c>
      <c r="E396" s="126">
        <v>4150</v>
      </c>
      <c r="F396" s="103">
        <f>SUM(D396:E396)</f>
        <v>7470</v>
      </c>
    </row>
    <row r="397" spans="1:6" ht="20.100000000000001" customHeight="1">
      <c r="A397" s="10">
        <f t="shared" si="22"/>
        <v>24</v>
      </c>
      <c r="B397" s="100" t="s">
        <v>366</v>
      </c>
      <c r="C397" s="116" t="s">
        <v>367</v>
      </c>
      <c r="D397" s="114">
        <v>3280</v>
      </c>
      <c r="E397" s="127">
        <v>4150</v>
      </c>
      <c r="F397" s="103">
        <f t="shared" si="23"/>
        <v>7430</v>
      </c>
    </row>
    <row r="398" spans="1:6" ht="20.100000000000001" customHeight="1">
      <c r="A398" s="10">
        <f t="shared" si="22"/>
        <v>25</v>
      </c>
      <c r="B398" s="108" t="s">
        <v>368</v>
      </c>
      <c r="C398" s="99" t="s">
        <v>369</v>
      </c>
      <c r="D398" s="109">
        <v>3960</v>
      </c>
      <c r="E398" s="107">
        <v>5000</v>
      </c>
      <c r="F398" s="103">
        <f t="shared" si="23"/>
        <v>8960</v>
      </c>
    </row>
    <row r="399" spans="1:6" ht="20.100000000000001" customHeight="1">
      <c r="A399" s="10">
        <f t="shared" si="22"/>
        <v>26</v>
      </c>
      <c r="B399" s="128" t="s">
        <v>370</v>
      </c>
      <c r="C399" s="116" t="s">
        <v>371</v>
      </c>
      <c r="D399" s="129">
        <v>3960</v>
      </c>
      <c r="E399" s="130">
        <v>5000</v>
      </c>
      <c r="F399" s="103">
        <f t="shared" si="23"/>
        <v>8960</v>
      </c>
    </row>
    <row r="400" spans="1:6" ht="20.100000000000001" customHeight="1">
      <c r="A400" s="131">
        <f>A399+1</f>
        <v>27</v>
      </c>
      <c r="B400" s="108" t="s">
        <v>372</v>
      </c>
      <c r="C400" s="99" t="s">
        <v>373</v>
      </c>
      <c r="D400" s="109">
        <v>4000</v>
      </c>
      <c r="E400" s="130">
        <v>4950</v>
      </c>
      <c r="F400" s="103">
        <f>SUM(D400:E400)</f>
        <v>8950</v>
      </c>
    </row>
    <row r="401" spans="1:7" ht="20.100000000000001" customHeight="1">
      <c r="A401" s="131">
        <f>A400+1</f>
        <v>28</v>
      </c>
      <c r="B401" s="128" t="s">
        <v>374</v>
      </c>
      <c r="C401" s="116" t="s">
        <v>375</v>
      </c>
      <c r="D401" s="129">
        <v>3280</v>
      </c>
      <c r="E401" s="130">
        <v>4150</v>
      </c>
      <c r="F401" s="103">
        <f t="shared" si="23"/>
        <v>7430</v>
      </c>
    </row>
    <row r="402" spans="1:7" ht="20.100000000000001" customHeight="1">
      <c r="A402" s="131">
        <f>A401+1</f>
        <v>29</v>
      </c>
      <c r="B402" s="128" t="s">
        <v>376</v>
      </c>
      <c r="C402" s="116" t="s">
        <v>377</v>
      </c>
      <c r="D402" s="129">
        <v>3320</v>
      </c>
      <c r="E402" s="130">
        <v>4100</v>
      </c>
      <c r="F402" s="103">
        <f t="shared" si="23"/>
        <v>7420</v>
      </c>
    </row>
    <row r="403" spans="1:7" ht="20.100000000000001" customHeight="1">
      <c r="A403" s="131">
        <f>'[1]ส.ค. 57'!A623+1</f>
        <v>132</v>
      </c>
      <c r="B403" s="128" t="s">
        <v>378</v>
      </c>
      <c r="C403" s="116" t="s">
        <v>379</v>
      </c>
      <c r="D403" s="129">
        <v>3280</v>
      </c>
      <c r="E403" s="130">
        <v>4050</v>
      </c>
      <c r="F403" s="103">
        <f t="shared" si="23"/>
        <v>7330</v>
      </c>
      <c r="G403" s="132"/>
    </row>
    <row r="404" spans="1:7" ht="20.100000000000001" customHeight="1" thickBot="1">
      <c r="A404" s="133"/>
      <c r="B404" s="134"/>
      <c r="C404" s="135"/>
      <c r="D404" s="136">
        <f>SUM(D374:D403)</f>
        <v>112720</v>
      </c>
      <c r="E404" s="136">
        <f>SUM(E374:E403)</f>
        <v>142200</v>
      </c>
      <c r="F404" s="136">
        <f>SUM(F374:F403)</f>
        <v>254920</v>
      </c>
    </row>
    <row r="405" spans="1:7" ht="21.75" thickTop="1"/>
    <row r="406" spans="1:7" ht="24" thickBot="1">
      <c r="A406" s="29"/>
      <c r="B406" s="137" t="s">
        <v>380</v>
      </c>
      <c r="C406" s="29"/>
      <c r="D406" s="138">
        <f>D27+D46+D87+D127+D148+D186+D212+D248+D295+D312+D349+D404</f>
        <v>638800</v>
      </c>
      <c r="E406" s="138">
        <f>E27+E46+E87+E127+E148+E186+E212+E248+E295+E312+E349+E404</f>
        <v>802474.9</v>
      </c>
      <c r="F406" s="138">
        <f>F27+F46+F87+F127+F148+F186+F212+F248+F295+F312+F349+F404</f>
        <v>1441274.9</v>
      </c>
    </row>
    <row r="407" spans="1:7" ht="21.75" thickTop="1"/>
    <row r="409" spans="1:7" ht="23.25">
      <c r="D409" s="139"/>
      <c r="E409" s="139"/>
      <c r="F409" t="s">
        <v>55</v>
      </c>
    </row>
  </sheetData>
  <mergeCells count="2">
    <mergeCell ref="B404:C404"/>
    <mergeCell ref="D409:E409"/>
  </mergeCells>
  <conditionalFormatting sqref="G403 F374:F403 F340:G348 F306:G311 F290:G294 G272:G282 F272:F289 F238:G247 F204:G211 F167:F170 F3:G26 F37:G45 F71:G86 F105:G126 F139:G147 F173:G185">
    <cfRule type="cellIs" dxfId="0" priority="1" stopIfTrue="1" operator="lessThan">
      <formula>1000</formula>
    </cfRule>
  </conditionalFormatting>
  <pageMargins left="0.31496062992125984" right="0.31496062992125984" top="0.9448818897637796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2015-10-02T09:39:33Z</cp:lastPrinted>
  <dcterms:created xsi:type="dcterms:W3CDTF">2015-10-02T09:36:50Z</dcterms:created>
  <dcterms:modified xsi:type="dcterms:W3CDTF">2015-10-02T09:39:42Z</dcterms:modified>
</cp:coreProperties>
</file>