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8" i="1"/>
  <c r="G29" s="1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G4"/>
  <c r="A4"/>
  <c r="G3"/>
</calcChain>
</file>

<file path=xl/sharedStrings.xml><?xml version="1.0" encoding="utf-8"?>
<sst xmlns="http://schemas.openxmlformats.org/spreadsheetml/2006/main" count="111" uniqueCount="73">
  <si>
    <t xml:space="preserve">รายละเอียดเงินเดือน , เงินวิทยฐานะ(ตกเบิก) ข้าราชการครู โรงเรียนในสังกัดองค์การบริหารส่วนจังหวัดกาฬสินธุ์ </t>
  </si>
  <si>
    <t>โอนเข้าบัญชีวันที่ 2 พฤศจิกายน 2561</t>
  </si>
  <si>
    <t>ที่</t>
  </si>
  <si>
    <t>โรงเรียน</t>
  </si>
  <si>
    <t>ชื่อ  -  สกุล</t>
  </si>
  <si>
    <t>เลขที่บัญชี</t>
  </si>
  <si>
    <t>เงินเดือน</t>
  </si>
  <si>
    <t>เงินวิทยฐานะ</t>
  </si>
  <si>
    <t>ยอดเงินสุทธิ</t>
  </si>
  <si>
    <t>หมายเหตุ</t>
  </si>
  <si>
    <t xml:space="preserve">โรงเรียนหนองห้างพิทยา </t>
  </si>
  <si>
    <t>นายอิศวเมศร์  เรืองแสน</t>
  </si>
  <si>
    <t>416-0-24008-9</t>
  </si>
  <si>
    <t>ตกเบิก  1  พ.ค. 60 -  ก.ย. 61  (คำสั่ง 2104/61,2109/61)</t>
  </si>
  <si>
    <t>โรงเรียนจุมจังพลังราษฎร์</t>
  </si>
  <si>
    <t>นางภควรรณ   ชรารัตน์</t>
  </si>
  <si>
    <t>416-1-63900-7</t>
  </si>
  <si>
    <t xml:space="preserve"> โรงเรียนบัวขาว</t>
  </si>
  <si>
    <t>น.ส.กัญพัชร    แสงกล้า</t>
  </si>
  <si>
    <t>982-8-49472-8</t>
  </si>
  <si>
    <t>นางนิตยาภร  สุลำนาจ</t>
  </si>
  <si>
    <t>416-1-72057-2</t>
  </si>
  <si>
    <t>นางพิมลพรรณ  น้อยทรง</t>
  </si>
  <si>
    <t>416-0-01621-9</t>
  </si>
  <si>
    <t>นายวีระ    ยันทะแย้ม</t>
  </si>
  <si>
    <t>416-0-09357-4</t>
  </si>
  <si>
    <t>น.ส.อัจฉริยา   หนองห้าง</t>
  </si>
  <si>
    <t>416-0-27910-4</t>
  </si>
  <si>
    <t>โรงเรียนขมิ้นพิทยาสรรพ์</t>
  </si>
  <si>
    <t>นางนิภาพร  พลสินธุ์</t>
  </si>
  <si>
    <t>404-0-47797-9</t>
  </si>
  <si>
    <t>นายชัยนาท  โสภิพันธ์</t>
  </si>
  <si>
    <t>404-0-19667-8</t>
  </si>
  <si>
    <t xml:space="preserve"> โรงเรียนคลองขามวิทยาคาร  </t>
  </si>
  <si>
    <t>นายจตุพงษ์    ลาดนอก</t>
  </si>
  <si>
    <t>404-3-01770-7</t>
  </si>
  <si>
    <t>นางไพฑรูย์   โพนสิงห์</t>
  </si>
  <si>
    <t>981-4-65777-8</t>
  </si>
  <si>
    <t xml:space="preserve">โรงเรียนนาเชือกวิทยาคม </t>
  </si>
  <si>
    <t>น.ส.อรสา    ภูพาดแร่</t>
  </si>
  <si>
    <t>404-3-03988-3</t>
  </si>
  <si>
    <t xml:space="preserve">โรงเรียนหนองชุมแสงวิทยาคม  </t>
  </si>
  <si>
    <t>นางวราลักษณ์   นันตะริ</t>
  </si>
  <si>
    <t>446-0-23678-8</t>
  </si>
  <si>
    <t xml:space="preserve"> โรงเรียนลำปาววิทยาคม</t>
  </si>
  <si>
    <t>นางธัญวดี  โพธิชัย</t>
  </si>
  <si>
    <t>392-0-37209-3</t>
  </si>
  <si>
    <t>โรงเรียนดงมูลวิทยาคม</t>
  </si>
  <si>
    <t>น.ส.ฐิตินันท์  มะกูล</t>
  </si>
  <si>
    <t>446-0-17847-8</t>
  </si>
  <si>
    <t>นายเจริญรัตน์   ทิพเจริญ</t>
  </si>
  <si>
    <t>446-0-30706-5</t>
  </si>
  <si>
    <t>น.ส.กัลยา  พรสอน</t>
  </si>
  <si>
    <t>446-0-42871-7</t>
  </si>
  <si>
    <t>น.ส.นัฐฐนิภา  ประทุมชาติ</t>
  </si>
  <si>
    <t>446-0-42774-5</t>
  </si>
  <si>
    <t xml:space="preserve">โรงเรียนเนินยางประชาสามัคคี </t>
  </si>
  <si>
    <t>นางพนิตพร   สินตะพัด</t>
  </si>
  <si>
    <t>404-0-94654-5</t>
  </si>
  <si>
    <t>นางรัชนีย์วรรณ  จันทะคุณ</t>
  </si>
  <si>
    <t>392-0-43165-0</t>
  </si>
  <si>
    <t>นายสมหมาย  อัมลา</t>
  </si>
  <si>
    <t>982-1-30395-1</t>
  </si>
  <si>
    <t xml:space="preserve">โรงเรียนเมืองสมเด็จ </t>
  </si>
  <si>
    <t>นายธานี    มันปาฎิ</t>
  </si>
  <si>
    <t>981-0-23731-6</t>
  </si>
  <si>
    <t>นายเทวา      นามบัญหา</t>
  </si>
  <si>
    <t>404-0-63933-2</t>
  </si>
  <si>
    <t>นางงามสะใบ  จุทาการ</t>
  </si>
  <si>
    <t>982-8-73752-3</t>
  </si>
  <si>
    <t>น.ส.ลภัสดา   ขจรโมทย์</t>
  </si>
  <si>
    <t>982-7-74359-7</t>
  </si>
  <si>
    <t>รวมทั้งสิ้น (ตัวอักษร)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</si>
</sst>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  <font>
      <b/>
      <sz val="16"/>
      <color rgb="FFFF0000"/>
      <name val="Angsana New"/>
      <family val="1"/>
    </font>
    <font>
      <sz val="14"/>
      <name val="Cordia New"/>
      <family val="2"/>
    </font>
    <font>
      <b/>
      <sz val="16"/>
      <name val="Angsana New"/>
      <family val="1"/>
    </font>
    <font>
      <b/>
      <sz val="14"/>
      <name val="Angsana New"/>
      <family val="1"/>
    </font>
    <font>
      <sz val="16"/>
      <color theme="1"/>
      <name val="Angsana New"/>
      <family val="1"/>
    </font>
    <font>
      <sz val="16"/>
      <name val="AngsanaUPC"/>
      <family val="1"/>
      <charset val="222"/>
    </font>
    <font>
      <sz val="14"/>
      <color theme="1"/>
      <name val="Angsana New"/>
      <family val="1"/>
    </font>
    <font>
      <sz val="16"/>
      <name val="AngsanaUPC"/>
      <family val="1"/>
    </font>
    <font>
      <sz val="12.5"/>
      <color theme="1"/>
      <name val="Angsana New"/>
      <family val="1"/>
    </font>
    <font>
      <b/>
      <sz val="18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Border="1" applyAlignment="1"/>
    <xf numFmtId="0" fontId="5" fillId="2" borderId="2" xfId="2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43" fontId="5" fillId="2" borderId="2" xfId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2" xfId="2" applyFont="1" applyBorder="1" applyAlignment="1"/>
    <xf numFmtId="0" fontId="8" fillId="0" borderId="2" xfId="2" applyFont="1" applyBorder="1" applyAlignment="1">
      <alignment horizontal="center"/>
    </xf>
    <xf numFmtId="43" fontId="7" fillId="0" borderId="2" xfId="1" applyFont="1" applyBorder="1"/>
    <xf numFmtId="43" fontId="7" fillId="0" borderId="5" xfId="1" applyFont="1" applyBorder="1" applyAlignment="1"/>
    <xf numFmtId="43" fontId="7" fillId="0" borderId="2" xfId="0" applyNumberFormat="1" applyFont="1" applyBorder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5" xfId="0" applyFont="1" applyBorder="1" applyAlignment="1"/>
    <xf numFmtId="0" fontId="7" fillId="0" borderId="2" xfId="0" applyFont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2" fontId="8" fillId="0" borderId="2" xfId="0" applyNumberFormat="1" applyFont="1" applyFill="1" applyBorder="1" applyAlignment="1">
      <alignment horizontal="center"/>
    </xf>
    <xf numFmtId="0" fontId="8" fillId="0" borderId="2" xfId="2" applyFont="1" applyFill="1" applyBorder="1" applyAlignment="1"/>
    <xf numFmtId="0" fontId="8" fillId="0" borderId="2" xfId="0" applyFont="1" applyBorder="1" applyAlignment="1">
      <alignment horizontal="left"/>
    </xf>
    <xf numFmtId="0" fontId="8" fillId="0" borderId="6" xfId="2" applyFont="1" applyBorder="1" applyAlignment="1"/>
    <xf numFmtId="0" fontId="10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center"/>
    </xf>
    <xf numFmtId="43" fontId="7" fillId="0" borderId="7" xfId="0" applyNumberFormat="1" applyFont="1" applyBorder="1"/>
    <xf numFmtId="0" fontId="11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43" fontId="7" fillId="0" borderId="9" xfId="0" applyNumberFormat="1" applyFont="1" applyBorder="1"/>
    <xf numFmtId="43" fontId="7" fillId="0" borderId="8" xfId="0" applyNumberFormat="1" applyFont="1" applyBorder="1"/>
  </cellXfs>
  <cellStyles count="3">
    <cellStyle name="เครื่องหมายจุลภาค" xfId="1" builtinId="3"/>
    <cellStyle name="ปกติ" xfId="0" builtinId="0"/>
    <cellStyle name="ปกติ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L4" sqref="L4"/>
    </sheetView>
  </sheetViews>
  <sheetFormatPr defaultRowHeight="14.25"/>
  <cols>
    <col min="1" max="1" width="6.125" customWidth="1"/>
    <col min="2" max="2" width="23.375" customWidth="1"/>
    <col min="3" max="3" width="21.875" customWidth="1"/>
    <col min="4" max="4" width="17" customWidth="1"/>
    <col min="6" max="6" width="11.75" customWidth="1"/>
    <col min="7" max="7" width="11.375" customWidth="1"/>
  </cols>
  <sheetData>
    <row r="1" spans="1:12" ht="23.25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/>
      <c r="J1" s="2"/>
      <c r="K1" s="3"/>
      <c r="L1" s="3"/>
    </row>
    <row r="2" spans="1:12" ht="23.25">
      <c r="A2" s="4" t="s">
        <v>2</v>
      </c>
      <c r="B2" s="4" t="s">
        <v>3</v>
      </c>
      <c r="C2" s="4" t="s">
        <v>4</v>
      </c>
      <c r="D2" s="4" t="s">
        <v>5</v>
      </c>
      <c r="E2" s="5" t="s">
        <v>6</v>
      </c>
      <c r="F2" s="6" t="s">
        <v>7</v>
      </c>
      <c r="G2" s="7" t="s">
        <v>8</v>
      </c>
      <c r="H2" s="8" t="s">
        <v>9</v>
      </c>
      <c r="I2" s="9"/>
      <c r="J2" s="9"/>
      <c r="K2" s="10"/>
    </row>
    <row r="3" spans="1:12" ht="23.25">
      <c r="A3" s="11">
        <v>1</v>
      </c>
      <c r="B3" s="12" t="s">
        <v>10</v>
      </c>
      <c r="C3" s="13" t="s">
        <v>11</v>
      </c>
      <c r="D3" s="14" t="s">
        <v>12</v>
      </c>
      <c r="E3" s="15">
        <v>2200</v>
      </c>
      <c r="F3" s="16">
        <v>38500</v>
      </c>
      <c r="G3" s="17">
        <f>E3+F3</f>
        <v>40700</v>
      </c>
      <c r="H3" s="18" t="s">
        <v>13</v>
      </c>
      <c r="I3" s="18"/>
      <c r="J3" s="19"/>
      <c r="K3" s="20"/>
    </row>
    <row r="4" spans="1:12" ht="23.25">
      <c r="A4" s="11">
        <f>A3+1</f>
        <v>2</v>
      </c>
      <c r="B4" s="21" t="s">
        <v>14</v>
      </c>
      <c r="C4" s="22" t="s">
        <v>15</v>
      </c>
      <c r="D4" s="23" t="s">
        <v>16</v>
      </c>
      <c r="E4" s="15">
        <v>2200</v>
      </c>
      <c r="F4" s="16">
        <v>38500</v>
      </c>
      <c r="G4" s="17">
        <f t="shared" ref="G4:G27" si="0">E4+F4</f>
        <v>40700</v>
      </c>
      <c r="H4" s="18" t="s">
        <v>13</v>
      </c>
      <c r="I4" s="18"/>
      <c r="J4" s="19"/>
      <c r="K4" s="20"/>
    </row>
    <row r="5" spans="1:12" ht="23.25">
      <c r="A5" s="11">
        <f t="shared" ref="A5:A27" si="1">A4+1</f>
        <v>3</v>
      </c>
      <c r="B5" s="21" t="s">
        <v>17</v>
      </c>
      <c r="C5" s="24" t="s">
        <v>18</v>
      </c>
      <c r="D5" s="25" t="s">
        <v>19</v>
      </c>
      <c r="E5" s="15">
        <v>1550</v>
      </c>
      <c r="F5" s="16">
        <v>38500</v>
      </c>
      <c r="G5" s="17">
        <f t="shared" si="0"/>
        <v>40050</v>
      </c>
      <c r="H5" s="18" t="s">
        <v>13</v>
      </c>
      <c r="I5" s="18"/>
      <c r="J5" s="19"/>
      <c r="K5" s="20"/>
    </row>
    <row r="6" spans="1:12" ht="23.25">
      <c r="A6" s="11">
        <f t="shared" si="1"/>
        <v>4</v>
      </c>
      <c r="B6" s="21" t="s">
        <v>17</v>
      </c>
      <c r="C6" s="13" t="s">
        <v>20</v>
      </c>
      <c r="D6" s="14" t="s">
        <v>21</v>
      </c>
      <c r="E6" s="15">
        <v>2200</v>
      </c>
      <c r="F6" s="16">
        <v>38500</v>
      </c>
      <c r="G6" s="17">
        <f t="shared" si="0"/>
        <v>40700</v>
      </c>
      <c r="H6" s="18" t="s">
        <v>13</v>
      </c>
      <c r="I6" s="18"/>
      <c r="J6" s="19"/>
      <c r="K6" s="20"/>
    </row>
    <row r="7" spans="1:12" ht="23.25">
      <c r="A7" s="11">
        <f t="shared" si="1"/>
        <v>5</v>
      </c>
      <c r="B7" s="21" t="s">
        <v>17</v>
      </c>
      <c r="C7" s="22" t="s">
        <v>22</v>
      </c>
      <c r="D7" s="23" t="s">
        <v>23</v>
      </c>
      <c r="E7" s="15">
        <v>2200</v>
      </c>
      <c r="F7" s="16">
        <v>38500</v>
      </c>
      <c r="G7" s="17">
        <f t="shared" si="0"/>
        <v>40700</v>
      </c>
      <c r="H7" s="18" t="s">
        <v>13</v>
      </c>
      <c r="I7" s="18"/>
      <c r="J7" s="19"/>
      <c r="K7" s="20"/>
    </row>
    <row r="8" spans="1:12" ht="23.25">
      <c r="A8" s="11">
        <f t="shared" si="1"/>
        <v>6</v>
      </c>
      <c r="B8" s="21" t="s">
        <v>17</v>
      </c>
      <c r="C8" s="26" t="s">
        <v>24</v>
      </c>
      <c r="D8" s="27" t="s">
        <v>25</v>
      </c>
      <c r="E8" s="15">
        <v>2760</v>
      </c>
      <c r="F8" s="16">
        <v>38500</v>
      </c>
      <c r="G8" s="17">
        <f t="shared" si="0"/>
        <v>41260</v>
      </c>
      <c r="H8" s="18" t="s">
        <v>13</v>
      </c>
      <c r="I8" s="18"/>
      <c r="J8" s="19"/>
      <c r="K8" s="20"/>
    </row>
    <row r="9" spans="1:12" ht="23.25">
      <c r="A9" s="11">
        <f t="shared" si="1"/>
        <v>7</v>
      </c>
      <c r="B9" s="21" t="s">
        <v>17</v>
      </c>
      <c r="C9" s="28" t="s">
        <v>26</v>
      </c>
      <c r="D9" s="23" t="s">
        <v>27</v>
      </c>
      <c r="E9" s="15">
        <v>3730</v>
      </c>
      <c r="F9" s="16">
        <v>38500</v>
      </c>
      <c r="G9" s="17">
        <f t="shared" si="0"/>
        <v>42230</v>
      </c>
      <c r="H9" s="18" t="s">
        <v>13</v>
      </c>
      <c r="I9" s="18"/>
      <c r="J9" s="19"/>
      <c r="K9" s="20"/>
    </row>
    <row r="10" spans="1:12" ht="23.25">
      <c r="A10" s="11">
        <f t="shared" si="1"/>
        <v>8</v>
      </c>
      <c r="B10" s="12" t="s">
        <v>28</v>
      </c>
      <c r="C10" s="13" t="s">
        <v>29</v>
      </c>
      <c r="D10" s="14" t="s">
        <v>30</v>
      </c>
      <c r="E10" s="15">
        <v>1550</v>
      </c>
      <c r="F10" s="16">
        <v>38500</v>
      </c>
      <c r="G10" s="17">
        <f t="shared" si="0"/>
        <v>40050</v>
      </c>
      <c r="H10" s="18" t="s">
        <v>13</v>
      </c>
      <c r="I10" s="18"/>
      <c r="J10" s="19"/>
      <c r="K10" s="20"/>
    </row>
    <row r="11" spans="1:12" ht="23.25">
      <c r="A11" s="11">
        <f t="shared" si="1"/>
        <v>9</v>
      </c>
      <c r="B11" s="12" t="s">
        <v>28</v>
      </c>
      <c r="C11" s="13" t="s">
        <v>31</v>
      </c>
      <c r="D11" s="14" t="s">
        <v>32</v>
      </c>
      <c r="E11" s="15">
        <v>1950</v>
      </c>
      <c r="F11" s="16">
        <v>38500</v>
      </c>
      <c r="G11" s="17">
        <f t="shared" si="0"/>
        <v>40450</v>
      </c>
      <c r="H11" s="18" t="s">
        <v>13</v>
      </c>
      <c r="I11" s="18"/>
      <c r="J11" s="19"/>
      <c r="K11" s="20"/>
    </row>
    <row r="12" spans="1:12" ht="23.25">
      <c r="A12" s="11">
        <f t="shared" si="1"/>
        <v>10</v>
      </c>
      <c r="B12" s="12" t="s">
        <v>33</v>
      </c>
      <c r="C12" s="29" t="s">
        <v>34</v>
      </c>
      <c r="D12" s="25" t="s">
        <v>35</v>
      </c>
      <c r="E12" s="15">
        <v>1830</v>
      </c>
      <c r="F12" s="16">
        <v>38500</v>
      </c>
      <c r="G12" s="17">
        <f>E12+F12</f>
        <v>40330</v>
      </c>
      <c r="H12" s="18" t="s">
        <v>13</v>
      </c>
      <c r="I12" s="18"/>
      <c r="J12" s="19"/>
      <c r="K12" s="20"/>
    </row>
    <row r="13" spans="1:12" ht="23.25">
      <c r="A13" s="11">
        <f t="shared" si="1"/>
        <v>11</v>
      </c>
      <c r="B13" s="12" t="s">
        <v>33</v>
      </c>
      <c r="C13" s="28" t="s">
        <v>36</v>
      </c>
      <c r="D13" s="14" t="s">
        <v>37</v>
      </c>
      <c r="E13" s="15">
        <v>1550</v>
      </c>
      <c r="F13" s="16">
        <v>38500</v>
      </c>
      <c r="G13" s="17">
        <f t="shared" si="0"/>
        <v>40050</v>
      </c>
      <c r="H13" s="18" t="s">
        <v>13</v>
      </c>
      <c r="I13" s="18"/>
      <c r="J13" s="19"/>
      <c r="K13" s="20"/>
    </row>
    <row r="14" spans="1:12" ht="23.25">
      <c r="A14" s="11">
        <f t="shared" si="1"/>
        <v>12</v>
      </c>
      <c r="B14" s="12" t="s">
        <v>38</v>
      </c>
      <c r="C14" s="13" t="s">
        <v>39</v>
      </c>
      <c r="D14" s="14" t="s">
        <v>40</v>
      </c>
      <c r="E14" s="15">
        <v>2440</v>
      </c>
      <c r="F14" s="16">
        <v>38500</v>
      </c>
      <c r="G14" s="17">
        <f t="shared" si="0"/>
        <v>40940</v>
      </c>
      <c r="H14" s="18" t="s">
        <v>13</v>
      </c>
      <c r="I14" s="18"/>
      <c r="J14" s="19"/>
      <c r="K14" s="20"/>
    </row>
    <row r="15" spans="1:12" ht="23.25">
      <c r="A15" s="11">
        <f t="shared" si="1"/>
        <v>13</v>
      </c>
      <c r="B15" s="12" t="s">
        <v>41</v>
      </c>
      <c r="C15" s="28" t="s">
        <v>42</v>
      </c>
      <c r="D15" s="23" t="s">
        <v>43</v>
      </c>
      <c r="E15" s="15">
        <v>2440</v>
      </c>
      <c r="F15" s="16">
        <v>38500</v>
      </c>
      <c r="G15" s="17">
        <f t="shared" si="0"/>
        <v>40940</v>
      </c>
      <c r="H15" s="18" t="s">
        <v>13</v>
      </c>
      <c r="I15" s="18"/>
      <c r="J15" s="19"/>
      <c r="K15" s="20"/>
    </row>
    <row r="16" spans="1:12" ht="23.25">
      <c r="A16" s="11">
        <f t="shared" si="1"/>
        <v>14</v>
      </c>
      <c r="B16" s="12" t="s">
        <v>44</v>
      </c>
      <c r="C16" s="13" t="s">
        <v>45</v>
      </c>
      <c r="D16" s="14" t="s">
        <v>46</v>
      </c>
      <c r="E16" s="15">
        <v>1550</v>
      </c>
      <c r="F16" s="16">
        <v>38500</v>
      </c>
      <c r="G16" s="17">
        <f t="shared" si="0"/>
        <v>40050</v>
      </c>
      <c r="H16" s="18" t="s">
        <v>13</v>
      </c>
      <c r="I16" s="18"/>
      <c r="J16" s="19"/>
      <c r="K16" s="20"/>
    </row>
    <row r="17" spans="1:12" ht="23.25">
      <c r="A17" s="11">
        <f t="shared" si="1"/>
        <v>15</v>
      </c>
      <c r="B17" s="12" t="s">
        <v>47</v>
      </c>
      <c r="C17" s="13" t="s">
        <v>48</v>
      </c>
      <c r="D17" s="14" t="s">
        <v>49</v>
      </c>
      <c r="E17" s="15">
        <v>2200</v>
      </c>
      <c r="F17" s="16">
        <v>38500</v>
      </c>
      <c r="G17" s="17">
        <f t="shared" si="0"/>
        <v>40700</v>
      </c>
      <c r="H17" s="18" t="s">
        <v>13</v>
      </c>
      <c r="I17" s="18"/>
      <c r="J17" s="19"/>
      <c r="K17" s="20"/>
    </row>
    <row r="18" spans="1:12" ht="23.25">
      <c r="A18" s="11">
        <f t="shared" si="1"/>
        <v>16</v>
      </c>
      <c r="B18" s="12" t="s">
        <v>47</v>
      </c>
      <c r="C18" s="28" t="s">
        <v>50</v>
      </c>
      <c r="D18" s="14" t="s">
        <v>51</v>
      </c>
      <c r="E18" s="15">
        <v>2100</v>
      </c>
      <c r="F18" s="16">
        <v>38500</v>
      </c>
      <c r="G18" s="17">
        <f t="shared" si="0"/>
        <v>40600</v>
      </c>
      <c r="H18" s="18" t="s">
        <v>13</v>
      </c>
      <c r="I18" s="18"/>
      <c r="J18" s="19"/>
      <c r="K18" s="20"/>
    </row>
    <row r="19" spans="1:12" ht="23.25">
      <c r="A19" s="11">
        <f t="shared" si="1"/>
        <v>17</v>
      </c>
      <c r="B19" s="12" t="s">
        <v>47</v>
      </c>
      <c r="C19" s="28" t="s">
        <v>52</v>
      </c>
      <c r="D19" s="23" t="s">
        <v>53</v>
      </c>
      <c r="E19" s="15">
        <v>2100</v>
      </c>
      <c r="F19" s="16">
        <v>38500</v>
      </c>
      <c r="G19" s="17">
        <f t="shared" si="0"/>
        <v>40600</v>
      </c>
      <c r="H19" s="18" t="s">
        <v>13</v>
      </c>
      <c r="I19" s="18"/>
      <c r="J19" s="19"/>
      <c r="K19" s="20"/>
    </row>
    <row r="20" spans="1:12" ht="23.25">
      <c r="A20" s="11">
        <f t="shared" si="1"/>
        <v>18</v>
      </c>
      <c r="B20" s="12" t="s">
        <v>47</v>
      </c>
      <c r="C20" s="28" t="s">
        <v>54</v>
      </c>
      <c r="D20" s="14" t="s">
        <v>55</v>
      </c>
      <c r="E20" s="15">
        <v>1550</v>
      </c>
      <c r="F20" s="16">
        <v>38500</v>
      </c>
      <c r="G20" s="17">
        <f t="shared" si="0"/>
        <v>40050</v>
      </c>
      <c r="H20" s="18" t="s">
        <v>13</v>
      </c>
      <c r="I20" s="18"/>
      <c r="J20" s="19"/>
      <c r="K20" s="20"/>
    </row>
    <row r="21" spans="1:12" ht="23.25">
      <c r="A21" s="11">
        <f t="shared" si="1"/>
        <v>19</v>
      </c>
      <c r="B21" s="12" t="s">
        <v>56</v>
      </c>
      <c r="C21" s="30" t="s">
        <v>57</v>
      </c>
      <c r="D21" s="14" t="s">
        <v>58</v>
      </c>
      <c r="E21" s="15">
        <v>2200</v>
      </c>
      <c r="F21" s="16">
        <v>38500</v>
      </c>
      <c r="G21" s="17">
        <f>E21+F21</f>
        <v>40700</v>
      </c>
      <c r="H21" s="18" t="s">
        <v>13</v>
      </c>
      <c r="I21" s="18"/>
      <c r="J21" s="19"/>
      <c r="K21" s="20"/>
    </row>
    <row r="22" spans="1:12" ht="23.25">
      <c r="A22" s="11">
        <f t="shared" si="1"/>
        <v>20</v>
      </c>
      <c r="B22" s="12" t="s">
        <v>56</v>
      </c>
      <c r="C22" s="28" t="s">
        <v>59</v>
      </c>
      <c r="D22" s="23" t="s">
        <v>60</v>
      </c>
      <c r="E22" s="15">
        <v>2100</v>
      </c>
      <c r="F22" s="16">
        <v>38500</v>
      </c>
      <c r="G22" s="17">
        <f t="shared" si="0"/>
        <v>40600</v>
      </c>
      <c r="H22" s="18" t="s">
        <v>13</v>
      </c>
      <c r="I22" s="18"/>
      <c r="J22" s="19"/>
      <c r="K22" s="20"/>
    </row>
    <row r="23" spans="1:12" ht="23.25">
      <c r="A23" s="11">
        <f t="shared" si="1"/>
        <v>21</v>
      </c>
      <c r="B23" s="12" t="s">
        <v>56</v>
      </c>
      <c r="C23" s="13" t="s">
        <v>61</v>
      </c>
      <c r="D23" s="14" t="s">
        <v>62</v>
      </c>
      <c r="E23" s="15">
        <v>1550</v>
      </c>
      <c r="F23" s="16">
        <v>38500</v>
      </c>
      <c r="G23" s="17">
        <f t="shared" si="0"/>
        <v>40050</v>
      </c>
      <c r="H23" s="18" t="s">
        <v>13</v>
      </c>
      <c r="I23" s="18"/>
      <c r="J23" s="19"/>
      <c r="K23" s="20"/>
    </row>
    <row r="24" spans="1:12" ht="23.25">
      <c r="A24" s="11">
        <f t="shared" si="1"/>
        <v>22</v>
      </c>
      <c r="B24" s="12" t="s">
        <v>63</v>
      </c>
      <c r="C24" s="13" t="s">
        <v>64</v>
      </c>
      <c r="D24" s="14" t="s">
        <v>65</v>
      </c>
      <c r="E24" s="15">
        <v>2200</v>
      </c>
      <c r="F24" s="16">
        <v>38500</v>
      </c>
      <c r="G24" s="17">
        <f t="shared" si="0"/>
        <v>40700</v>
      </c>
      <c r="H24" s="18" t="s">
        <v>13</v>
      </c>
      <c r="I24" s="18"/>
      <c r="J24" s="19"/>
      <c r="K24" s="20"/>
    </row>
    <row r="25" spans="1:12" ht="23.25">
      <c r="A25" s="11">
        <f t="shared" si="1"/>
        <v>23</v>
      </c>
      <c r="B25" s="12" t="s">
        <v>63</v>
      </c>
      <c r="C25" s="13" t="s">
        <v>66</v>
      </c>
      <c r="D25" s="14" t="s">
        <v>67</v>
      </c>
      <c r="E25" s="15">
        <v>2100</v>
      </c>
      <c r="F25" s="16">
        <v>38500</v>
      </c>
      <c r="G25" s="17">
        <f t="shared" si="0"/>
        <v>40600</v>
      </c>
      <c r="H25" s="18" t="s">
        <v>13</v>
      </c>
      <c r="I25" s="18"/>
      <c r="J25" s="19"/>
      <c r="K25" s="20"/>
    </row>
    <row r="26" spans="1:12" ht="23.25">
      <c r="A26" s="11">
        <f t="shared" si="1"/>
        <v>24</v>
      </c>
      <c r="B26" s="12" t="s">
        <v>63</v>
      </c>
      <c r="C26" s="24" t="s">
        <v>68</v>
      </c>
      <c r="D26" s="25" t="s">
        <v>69</v>
      </c>
      <c r="E26" s="15">
        <v>2560</v>
      </c>
      <c r="F26" s="16">
        <v>38500</v>
      </c>
      <c r="G26" s="17">
        <f t="shared" si="0"/>
        <v>41060</v>
      </c>
      <c r="H26" s="18" t="s">
        <v>13</v>
      </c>
      <c r="I26" s="18"/>
      <c r="J26" s="19"/>
      <c r="K26" s="20"/>
    </row>
    <row r="27" spans="1:12" ht="23.25">
      <c r="A27" s="11">
        <f t="shared" si="1"/>
        <v>25</v>
      </c>
      <c r="B27" s="12" t="s">
        <v>63</v>
      </c>
      <c r="C27" s="24" t="s">
        <v>70</v>
      </c>
      <c r="D27" s="31" t="s">
        <v>71</v>
      </c>
      <c r="E27" s="15">
        <v>1230</v>
      </c>
      <c r="F27" s="16">
        <v>38500</v>
      </c>
      <c r="G27" s="17">
        <f t="shared" si="0"/>
        <v>39730</v>
      </c>
      <c r="H27" s="18" t="s">
        <v>13</v>
      </c>
      <c r="I27" s="18"/>
      <c r="J27" s="19"/>
      <c r="K27" s="20"/>
    </row>
    <row r="28" spans="1:12" ht="24" thickBot="1">
      <c r="A28" s="32"/>
      <c r="B28" s="33"/>
      <c r="C28" s="34"/>
      <c r="D28" s="35"/>
      <c r="E28" s="42"/>
      <c r="F28" s="43"/>
      <c r="G28" s="36">
        <f>SUM(G3:G27)</f>
        <v>1014540</v>
      </c>
      <c r="J28" s="37"/>
      <c r="K28" s="37"/>
      <c r="L28" s="37"/>
    </row>
    <row r="29" spans="1:12" ht="27" thickTop="1">
      <c r="A29" s="38"/>
      <c r="B29" s="39"/>
      <c r="C29" s="39"/>
      <c r="D29" s="39"/>
      <c r="E29" s="40" t="s">
        <v>72</v>
      </c>
      <c r="F29" s="40"/>
      <c r="G29" s="41" t="str">
        <f>"("&amp;BAHTTEXT(G28)&amp;")"</f>
        <v>(หนึ่งล้านหนึ่งหมื่นสี่พันห้าร้อยสี่สิบบาทถ้วน)</v>
      </c>
      <c r="H29" s="41"/>
      <c r="I29" s="41"/>
      <c r="J29" s="39"/>
      <c r="K29" s="39"/>
      <c r="L29" s="39"/>
    </row>
  </sheetData>
  <mergeCells count="3">
    <mergeCell ref="A1:G1"/>
    <mergeCell ref="H2:K2"/>
    <mergeCell ref="E29:F29"/>
  </mergeCells>
  <pageMargins left="0.70866141732283472" right="0.11811023622047245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2018-11-02T02:49:07Z</cp:lastPrinted>
  <dcterms:created xsi:type="dcterms:W3CDTF">2018-11-02T02:44:14Z</dcterms:created>
  <dcterms:modified xsi:type="dcterms:W3CDTF">2018-11-02T02:52:59Z</dcterms:modified>
</cp:coreProperties>
</file>