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10005" tabRatio="601"/>
  </bookViews>
  <sheets>
    <sheet name="อปท.-สท.1" sheetId="1" r:id="rId1"/>
    <sheet name="ที่ดินที่มีกรรมสิทธิ์" sheetId="2" r:id="rId2"/>
    <sheet name="อาคารสำนักงาน" sheetId="3" r:id="rId3"/>
    <sheet name="อาคารเพื่อการพักอาศัย" sheetId="4" r:id="rId4"/>
    <sheet name="อาคารเพื่อประโยชน์อื่น" sheetId="5" r:id="rId5"/>
    <sheet name="ส่วนปรับปรุงอาคาร" sheetId="6" r:id="rId6"/>
    <sheet name="สิ่งปลูกสร้าง" sheetId="7" r:id="rId7"/>
    <sheet name="ครุภัณฑ์สำนักงาน" sheetId="8" r:id="rId8"/>
    <sheet name="ครุภัณฑ์ยานพาหนะและขนส่ง" sheetId="9" r:id="rId9"/>
    <sheet name="ครุภัณ์ไฟฟ้าและวิทยุ" sheetId="10" r:id="rId10"/>
    <sheet name="ครุภัณฑ์โฆษณาและเผยแพร่" sheetId="11" r:id="rId11"/>
    <sheet name="ครุภัณฑ์การเกษตร" sheetId="12" r:id="rId12"/>
    <sheet name="ครุภัณฑ์โรงงาน" sheetId="13" r:id="rId13"/>
    <sheet name="ครุภัณฑ์ก่อสร้าง" sheetId="14" r:id="rId14"/>
    <sheet name="ครุภัณฑ์สำรวจ" sheetId="15" r:id="rId15"/>
    <sheet name="ครุภัณฑ์วิทยาศาสตร์และการแพทย์" sheetId="16" r:id="rId16"/>
    <sheet name="ครุภัณฑ์คอมพิวเตอร์" sheetId="17" r:id="rId17"/>
    <sheet name="ครุภัณฑ์การศึกษา" sheetId="19" r:id="rId18"/>
    <sheet name="ครุภัณฑ์งานบ้านงานครัว" sheetId="20" r:id="rId19"/>
    <sheet name="ครุภัณฑ์กีฬา" sheetId="21" r:id="rId20"/>
    <sheet name="ครุภัณฑ์ดนตรี" sheetId="22" r:id="rId21"/>
    <sheet name="ครุภัณฑ์สนาม" sheetId="23" r:id="rId22"/>
    <sheet name="ครุภัณฑ์อื่น" sheetId="24" r:id="rId23"/>
    <sheet name="ถนน" sheetId="25" r:id="rId24"/>
    <sheet name="สะพาน" sheetId="26" r:id="rId25"/>
    <sheet name="เขื่อน" sheetId="27" r:id="rId26"/>
    <sheet name="อ่างเก็บน้ำ" sheetId="28" r:id="rId27"/>
    <sheet name="สินทรัพย์โครงสร้างพื้นฐานอื่น" sheetId="29" r:id="rId28"/>
    <sheet name="โปรแกรมคอมพิวเตอร์" sheetId="30" r:id="rId29"/>
    <sheet name="สินทรัพย์ไม่มีตัวตนอื่น" sheetId="31" r:id="rId30"/>
    <sheet name="อสังหาฯ-อาคาร" sheetId="39" r:id="rId31"/>
    <sheet name="อสังหาฯ-ที่ดิน" sheetId="32" r:id="rId32"/>
    <sheet name="อสังหาฯ-สิ่งปลูกสร้าง" sheetId="40" r:id="rId33"/>
    <sheet name="อสังหาฯ-อื่นๆ" sheetId="41" r:id="rId34"/>
    <sheet name="ที่ดิน-ภายใต้สัญญาเช่าการเงิน" sheetId="33" r:id="rId35"/>
    <sheet name="อาคาร-ภายใต้สัญญาเช่าการเงิน" sheetId="34" r:id="rId36"/>
    <sheet name="สิ่งปลูกสร้างภายใต้ สง." sheetId="35" r:id="rId37"/>
    <sheet name="ครุภัณฑ์ภายใต้ สง." sheetId="36" r:id="rId38"/>
    <sheet name="โปรแกรม comภายใต้ สง. " sheetId="37" r:id="rId39"/>
    <sheet name="สท ไม่มีตัวตนภายใต้ สง." sheetId="38" r:id="rId40"/>
    <sheet name="อปท.-สท.3" sheetId="42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2" l="1"/>
  <c r="B6" i="42"/>
  <c r="B5" i="42"/>
  <c r="G6" i="38"/>
  <c r="B6" i="38"/>
  <c r="B5" i="38"/>
  <c r="G6" i="37"/>
  <c r="B6" i="37"/>
  <c r="B5" i="37"/>
  <c r="G6" i="36"/>
  <c r="B6" i="36"/>
  <c r="B5" i="36"/>
  <c r="G6" i="35"/>
  <c r="B6" i="35"/>
  <c r="B5" i="35"/>
  <c r="G6" i="34"/>
  <c r="B6" i="34"/>
  <c r="B5" i="34"/>
  <c r="G6" i="33"/>
  <c r="B6" i="33"/>
  <c r="B5" i="33"/>
  <c r="G6" i="41"/>
  <c r="B6" i="41"/>
  <c r="B5" i="41"/>
  <c r="G6" i="40"/>
  <c r="B6" i="40"/>
  <c r="B5" i="40"/>
  <c r="G6" i="39"/>
  <c r="B6" i="39"/>
  <c r="B5" i="39"/>
  <c r="G6" i="32"/>
  <c r="B6" i="32"/>
  <c r="B5" i="32"/>
  <c r="G6" i="31"/>
  <c r="B6" i="31"/>
  <c r="B5" i="31"/>
  <c r="G6" i="30"/>
  <c r="B6" i="30"/>
  <c r="B5" i="30"/>
  <c r="G6" i="29"/>
  <c r="B6" i="29"/>
  <c r="B5" i="29"/>
  <c r="G6" i="28"/>
  <c r="B6" i="28"/>
  <c r="B5" i="28"/>
  <c r="G6" i="27"/>
  <c r="B6" i="27"/>
  <c r="B5" i="27"/>
  <c r="G6" i="26"/>
  <c r="B6" i="26"/>
  <c r="B5" i="26"/>
  <c r="G6" i="25"/>
  <c r="B6" i="25"/>
  <c r="B5" i="25"/>
  <c r="G6" i="24"/>
  <c r="B6" i="24"/>
  <c r="B5" i="24"/>
  <c r="G6" i="23"/>
  <c r="B6" i="23"/>
  <c r="B5" i="23"/>
  <c r="G6" i="22"/>
  <c r="B6" i="22"/>
  <c r="B5" i="22"/>
  <c r="G6" i="21"/>
  <c r="B6" i="21"/>
  <c r="B5" i="21"/>
  <c r="G6" i="20"/>
  <c r="B6" i="20"/>
  <c r="B5" i="20"/>
  <c r="G6" i="19"/>
  <c r="B6" i="19"/>
  <c r="B5" i="19"/>
  <c r="G6" i="17"/>
  <c r="B6" i="17"/>
  <c r="B5" i="17"/>
  <c r="G6" i="16"/>
  <c r="B6" i="16"/>
  <c r="B5" i="16"/>
  <c r="G6" i="15"/>
  <c r="B6" i="15"/>
  <c r="B5" i="15"/>
  <c r="G6" i="14"/>
  <c r="B6" i="14"/>
  <c r="B5" i="14"/>
  <c r="G6" i="13"/>
  <c r="B6" i="13"/>
  <c r="B5" i="13"/>
  <c r="G6" i="12"/>
  <c r="B6" i="12"/>
  <c r="B5" i="12"/>
  <c r="G6" i="11"/>
  <c r="B6" i="11"/>
  <c r="B5" i="11"/>
  <c r="G6" i="10"/>
  <c r="B6" i="10"/>
  <c r="B5" i="10"/>
  <c r="G6" i="9"/>
  <c r="B6" i="9"/>
  <c r="B5" i="9"/>
  <c r="G6" i="8"/>
  <c r="B6" i="8"/>
  <c r="B5" i="8"/>
  <c r="G6" i="7"/>
  <c r="B6" i="7"/>
  <c r="B5" i="7"/>
  <c r="G6" i="6"/>
  <c r="B6" i="6"/>
  <c r="B5" i="6"/>
  <c r="G6" i="5"/>
  <c r="B6" i="5"/>
  <c r="B5" i="5"/>
  <c r="G6" i="4"/>
  <c r="B6" i="4"/>
  <c r="B5" i="4"/>
  <c r="G6" i="3"/>
  <c r="B6" i="3"/>
  <c r="B5" i="3"/>
  <c r="F21" i="42" l="1"/>
  <c r="E67" i="1" l="1"/>
  <c r="D64" i="1"/>
  <c r="E63" i="1"/>
  <c r="D63" i="1"/>
  <c r="E62" i="1"/>
  <c r="D58" i="1"/>
  <c r="E57" i="1"/>
  <c r="H22" i="41"/>
  <c r="E58" i="1" s="1"/>
  <c r="G22" i="41"/>
  <c r="H22" i="40"/>
  <c r="G22" i="40"/>
  <c r="D57" i="1" s="1"/>
  <c r="H22" i="39"/>
  <c r="E56" i="1" s="1"/>
  <c r="G22" i="39"/>
  <c r="D56" i="1" s="1"/>
  <c r="E52" i="1"/>
  <c r="D51" i="1"/>
  <c r="E46" i="1"/>
  <c r="E44" i="1"/>
  <c r="E40" i="1"/>
  <c r="D37" i="1"/>
  <c r="D33" i="1"/>
  <c r="E30" i="1"/>
  <c r="E36" i="1"/>
  <c r="E28" i="1"/>
  <c r="E27" i="1"/>
  <c r="D19" i="1"/>
  <c r="E18" i="1"/>
  <c r="E15" i="1"/>
  <c r="H22" i="38"/>
  <c r="G22" i="38"/>
  <c r="D67" i="1" s="1"/>
  <c r="H22" i="37"/>
  <c r="E65" i="1" s="1"/>
  <c r="G22" i="37"/>
  <c r="D65" i="1" s="1"/>
  <c r="H22" i="36"/>
  <c r="E64" i="1" s="1"/>
  <c r="G22" i="36"/>
  <c r="H22" i="35"/>
  <c r="G22" i="35"/>
  <c r="H22" i="34"/>
  <c r="G22" i="34"/>
  <c r="D62" i="1" s="1"/>
  <c r="F62" i="1" s="1"/>
  <c r="G22" i="33"/>
  <c r="D61" i="1" s="1"/>
  <c r="G22" i="32"/>
  <c r="D55" i="1" s="1"/>
  <c r="H22" i="31"/>
  <c r="G22" i="31"/>
  <c r="D52" i="1" s="1"/>
  <c r="H22" i="30"/>
  <c r="E51" i="1" s="1"/>
  <c r="E53" i="1" s="1"/>
  <c r="G22" i="30"/>
  <c r="H22" i="29"/>
  <c r="E48" i="1" s="1"/>
  <c r="G22" i="29"/>
  <c r="D48" i="1" s="1"/>
  <c r="H22" i="28"/>
  <c r="E47" i="1" s="1"/>
  <c r="G22" i="28"/>
  <c r="D47" i="1" s="1"/>
  <c r="H22" i="27"/>
  <c r="G22" i="27"/>
  <c r="D46" i="1" s="1"/>
  <c r="H22" i="26"/>
  <c r="E45" i="1" s="1"/>
  <c r="G22" i="26"/>
  <c r="D45" i="1" s="1"/>
  <c r="H22" i="25"/>
  <c r="G22" i="25"/>
  <c r="D44" i="1" s="1"/>
  <c r="H22" i="24"/>
  <c r="E41" i="1" s="1"/>
  <c r="G22" i="24"/>
  <c r="D41" i="1" s="1"/>
  <c r="H22" i="23"/>
  <c r="G22" i="23"/>
  <c r="D40" i="1" s="1"/>
  <c r="H22" i="22"/>
  <c r="E39" i="1" s="1"/>
  <c r="G22" i="22"/>
  <c r="D39" i="1" s="1"/>
  <c r="H22" i="21"/>
  <c r="E38" i="1" s="1"/>
  <c r="G22" i="21"/>
  <c r="D38" i="1" s="1"/>
  <c r="H22" i="20"/>
  <c r="E37" i="1" s="1"/>
  <c r="G22" i="20"/>
  <c r="H22" i="19"/>
  <c r="G22" i="19"/>
  <c r="D36" i="1" s="1"/>
  <c r="H22" i="17"/>
  <c r="E35" i="1" s="1"/>
  <c r="G22" i="17"/>
  <c r="D35" i="1" s="1"/>
  <c r="H22" i="16"/>
  <c r="E34" i="1" s="1"/>
  <c r="G22" i="16"/>
  <c r="D34" i="1" s="1"/>
  <c r="H22" i="15"/>
  <c r="E33" i="1" s="1"/>
  <c r="G22" i="15"/>
  <c r="H22" i="14"/>
  <c r="E32" i="1" s="1"/>
  <c r="G22" i="14"/>
  <c r="D32" i="1" s="1"/>
  <c r="H22" i="13"/>
  <c r="E31" i="1" s="1"/>
  <c r="G22" i="13"/>
  <c r="D31" i="1" s="1"/>
  <c r="H22" i="12"/>
  <c r="G22" i="12"/>
  <c r="D30" i="1" s="1"/>
  <c r="H22" i="11"/>
  <c r="E29" i="1" s="1"/>
  <c r="G22" i="11"/>
  <c r="D29" i="1" s="1"/>
  <c r="H22" i="10"/>
  <c r="G22" i="10"/>
  <c r="D28" i="1" s="1"/>
  <c r="H22" i="9"/>
  <c r="G22" i="9"/>
  <c r="D27" i="1" s="1"/>
  <c r="F27" i="1" s="1"/>
  <c r="H22" i="8"/>
  <c r="E26" i="1" s="1"/>
  <c r="G22" i="8"/>
  <c r="D26" i="1" s="1"/>
  <c r="H22" i="7"/>
  <c r="E23" i="1" s="1"/>
  <c r="E24" i="1" s="1"/>
  <c r="G22" i="7"/>
  <c r="D23" i="1" s="1"/>
  <c r="H22" i="6"/>
  <c r="E20" i="1" s="1"/>
  <c r="G22" i="6"/>
  <c r="D20" i="1" s="1"/>
  <c r="H22" i="5"/>
  <c r="E19" i="1" s="1"/>
  <c r="G22" i="5"/>
  <c r="H22" i="4"/>
  <c r="G22" i="4"/>
  <c r="D18" i="1" s="1"/>
  <c r="G22" i="3"/>
  <c r="D17" i="1" s="1"/>
  <c r="H22" i="3"/>
  <c r="E17" i="1" s="1"/>
  <c r="F67" i="1" l="1"/>
  <c r="F65" i="1"/>
  <c r="F64" i="1"/>
  <c r="F63" i="1"/>
  <c r="E69" i="1"/>
  <c r="D69" i="1"/>
  <c r="F61" i="1"/>
  <c r="F58" i="1"/>
  <c r="E59" i="1"/>
  <c r="F57" i="1"/>
  <c r="F56" i="1"/>
  <c r="D59" i="1"/>
  <c r="F55" i="1"/>
  <c r="F52" i="1"/>
  <c r="D53" i="1"/>
  <c r="F51" i="1"/>
  <c r="F48" i="1"/>
  <c r="F47" i="1"/>
  <c r="F46" i="1"/>
  <c r="F45" i="1"/>
  <c r="E49" i="1"/>
  <c r="D49" i="1"/>
  <c r="F44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E42" i="1"/>
  <c r="F28" i="1"/>
  <c r="D42" i="1"/>
  <c r="F26" i="1"/>
  <c r="D24" i="1"/>
  <c r="F23" i="1"/>
  <c r="F24" i="1" s="1"/>
  <c r="F20" i="1"/>
  <c r="F19" i="1"/>
  <c r="E21" i="1"/>
  <c r="F18" i="1"/>
  <c r="D21" i="1"/>
  <c r="F17" i="1"/>
  <c r="G22" i="2"/>
  <c r="D14" i="1" s="1"/>
  <c r="F69" i="1" l="1"/>
  <c r="F59" i="1"/>
  <c r="F53" i="1"/>
  <c r="F49" i="1"/>
  <c r="F42" i="1"/>
  <c r="E70" i="1"/>
  <c r="F21" i="1"/>
  <c r="F14" i="1"/>
  <c r="F15" i="1" s="1"/>
  <c r="D15" i="1"/>
  <c r="D70" i="1" s="1"/>
  <c r="F70" i="1" l="1"/>
</calcChain>
</file>

<file path=xl/sharedStrings.xml><?xml version="1.0" encoding="utf-8"?>
<sst xmlns="http://schemas.openxmlformats.org/spreadsheetml/2006/main" count="861" uniqueCount="104">
  <si>
    <t>แบบ อปท. - สท. ๑</t>
  </si>
  <si>
    <t>รายงานแสดงมูลค่ารวมของสินทรัพย์และค่าเสื่อมราคาสะสมตามประเภทสินทรัพย์</t>
  </si>
  <si>
    <t>ณ วันที่ ๓๐ กันยายน ๒๕๖๑</t>
  </si>
  <si>
    <t>อำเภอ.......................................... จังหวัด..........................................................รหัสไปรษณีย์...............</t>
  </si>
  <si>
    <t>ชื่อเจ้าหน้าที่ประสานงาน..........................................................................................ตำแหน่ง...............</t>
  </si>
  <si>
    <t>โทรศัพท์......................................................โทรสาร.............................................</t>
  </si>
  <si>
    <t>ลำดับ</t>
  </si>
  <si>
    <t>ประเภทสินทรัพย์</t>
  </si>
  <si>
    <t>มูลค่า (บาท)</t>
  </si>
  <si>
    <t>ราคาทุน</t>
  </si>
  <si>
    <t>ค่าเสื่อมราคา</t>
  </si>
  <si>
    <t>มูลค่าสุทธิ</t>
  </si>
  <si>
    <t>สะสม</t>
  </si>
  <si>
    <t>ที่ดิน</t>
  </si>
  <si>
    <t>ที่ดินที่มีกรรมสิทธิ์</t>
  </si>
  <si>
    <t>รวมมูลค่าที่ดิน</t>
  </si>
  <si>
    <t>อาคาร</t>
  </si>
  <si>
    <t>อาคารสำนักงาน</t>
  </si>
  <si>
    <t>อาคารเพื่อการพักอาศัย</t>
  </si>
  <si>
    <t>อาคารเพื่อประโยชน์อื่น</t>
  </si>
  <si>
    <t>ส่วนปรับปรุงอาคาร</t>
  </si>
  <si>
    <t>รวมมูลค่าอาคาร</t>
  </si>
  <si>
    <t>สิ่งปลูกสร้าง</t>
  </si>
  <si>
    <t>รวมมูลค่าสิ่งปลูกสร้าง</t>
  </si>
  <si>
    <t>ครุภัณฑ์</t>
  </si>
  <si>
    <t>ครุภัณฑ์สำนักงาน</t>
  </si>
  <si>
    <t>ครุภัณฑ์ยานพาหนะและขนส่ง</t>
  </si>
  <si>
    <t>ครุภัณฑ์ไฟฟ้าและวิทยุ</t>
  </si>
  <si>
    <t>ครุภัณฑ์โฆษณาและเผยแพร่</t>
  </si>
  <si>
    <t>ครุภัณฑ์การเกษตร</t>
  </si>
  <si>
    <t>ครุภัณฑ์โรงงาน</t>
  </si>
  <si>
    <t>ครุภัณฑ์ก่อสร้าง</t>
  </si>
  <si>
    <t>ครุภัณฑ์สำรวจ</t>
  </si>
  <si>
    <t>ครุภัณฑ์วิทยาศาสตร์และการแพทย์</t>
  </si>
  <si>
    <t>ครุภัณฑ์คอมพิวเตอร์</t>
  </si>
  <si>
    <t>ครุภัณฑ์การศึกษา</t>
  </si>
  <si>
    <t>ครุภัณฑ์งานบ้านงานครัว</t>
  </si>
  <si>
    <t>ครุภัณฑ์กีฬา</t>
  </si>
  <si>
    <t>ครุภัณฑ์ดนตรี</t>
  </si>
  <si>
    <t>ครุภัณฑ์สนาม</t>
  </si>
  <si>
    <t>ครุภัณฑ์อื่น</t>
  </si>
  <si>
    <t>รวมมูลค่าครุภัณฑ์</t>
  </si>
  <si>
    <t>สินทรัพย์โครงสร้างพื้นฐาน</t>
  </si>
  <si>
    <t>ถนน</t>
  </si>
  <si>
    <t>สะพาน</t>
  </si>
  <si>
    <t>เขื่อน</t>
  </si>
  <si>
    <t>อ่างเก็บน้ำ</t>
  </si>
  <si>
    <t>สินทรัพย์โครงสร้างพื้นฐานอื่น</t>
  </si>
  <si>
    <t>รวมมูลค่าสินทรัพย์โครงสร้างพื้นฐาน</t>
  </si>
  <si>
    <t>สินทรัพย์ไม่มีตัวตน</t>
  </si>
  <si>
    <t>โปรแกรมคอมพิวเตอร์</t>
  </si>
  <si>
    <t>สินทรัพย์ไม่มีตัวตนอื่น</t>
  </si>
  <si>
    <t>รวมมูลค่าสินทรัพย์ไม่มีตัวตน</t>
  </si>
  <si>
    <t>อสังหาริมทรัพย์เพื่อการลงทุน</t>
  </si>
  <si>
    <t>อสังหาริมทรัพย์เพื่อการลงทุน-ที่ดิน</t>
  </si>
  <si>
    <t>อสังหาริมทรัพย์เพื่อการลงทุน-อาคาร</t>
  </si>
  <si>
    <t>อสังหาริมทรัพย์เพื่อการลงทุน-สิ่งปลูกสร้าง</t>
  </si>
  <si>
    <t>อสังหาริมทรัพย์เพื่อการลงทุน-อื่นๆ</t>
  </si>
  <si>
    <t>รวมมูลค่าอสังหาริมทรัพย์เพื่อการลงทุน</t>
  </si>
  <si>
    <t>สินทรัพย์-ภายใต้สัญญาเช่าการเงิน</t>
  </si>
  <si>
    <t>ที่ดิน-ภายใต้สัญญาเช่าการเงิน</t>
  </si>
  <si>
    <t>สิ่งปลูกสร้าง-ภายใต้สัญญาเช่าการเงิน</t>
  </si>
  <si>
    <t>ครุภัณฑ์-ภายใต้สัญญาเช่าการเงิน</t>
  </si>
  <si>
    <t>โปรแกรมคอมพิวเตอร์-ภายใต้</t>
  </si>
  <si>
    <t>สัญญาเช่าการเงิน</t>
  </si>
  <si>
    <t>สินทรัพย์ไม่มีตัวตนอื่น-ภายใต้</t>
  </si>
  <si>
    <t>รวมมูลค่าสินทรัพย์-ภายใต้สัญญาเช่าการเงิน</t>
  </si>
  <si>
    <t>รวมมูลค่าสินทรัพย์ทั้งสิ้น</t>
  </si>
  <si>
    <t>หน่วยงาน</t>
  </si>
  <si>
    <t>แบบ อปท. - สท. ๒</t>
  </si>
  <si>
    <t>รายงานสำรวจสินทรัพย์ทางบัญชีขององค์กรปกครองส่วนท้องถิ่น</t>
  </si>
  <si>
    <t xml:space="preserve"> ณ วันที่ ๓๐ กันยายน ๒๕๖๑</t>
  </si>
  <si>
    <t>รายการสินทรัพย์</t>
  </si>
  <si>
    <t>หน่วยนับ</t>
  </si>
  <si>
    <t>รหัสสินทรัพย์</t>
  </si>
  <si>
    <t>วันที่ได้มาของสินทรัพย์</t>
  </si>
  <si>
    <t>อายุการใช้งาน</t>
  </si>
  <si>
    <t>ราคาทุน (บาท)</t>
  </si>
  <si>
    <t>ค่าเสื่อมราคาสะสม (บาท)</t>
  </si>
  <si>
    <t>ของสินทรัพย์ (ปี)</t>
  </si>
  <si>
    <t>ตั้งแต่วันที่ได้มา</t>
  </si>
  <si>
    <t>ถึงวันที่ ๓๐ ก.ย. ๖๑</t>
  </si>
  <si>
    <t>รวม (บาท)</t>
  </si>
  <si>
    <t>ที่ดิน - ภายใต้สัญญาเช่าการเงิน</t>
  </si>
  <si>
    <t>อาคาร - ภายใต้สัญญาเช่าการเงิน</t>
  </si>
  <si>
    <t>สิ่งปลูกสร้าง - ภายใต้สัญญาเช่าการเงิน</t>
  </si>
  <si>
    <t>ครุภัณฑ์ - ภายใต้สัญญาเช่าการเงิน</t>
  </si>
  <si>
    <t>โปรแกรมคอมพิวเตอร์ - ภายใต้สัญญาเช่าการเงิน</t>
  </si>
  <si>
    <t>สินทรัพย์ไม่มีตัวตนอื่น - ภายใต้สัญญาเช่าการเงิน</t>
  </si>
  <si>
    <t>ค่าตัดจำหน่ายสะสม (บาท)</t>
  </si>
  <si>
    <t>อสังหาริมทรัพย์เพื่อการลงทุน - ที่ดิน</t>
  </si>
  <si>
    <t>อสังหาริมทรัพย์เพื่อการลงทุน - อาคาร</t>
  </si>
  <si>
    <t>อสังหาริมทรัพย์เพื่อการลงทุน - สิ่งปลูกสร้าง</t>
  </si>
  <si>
    <t>อสังหาริมทรัพย์เพื่อการลงทุน - อื่นๆ</t>
  </si>
  <si>
    <t>แบบ อปท. - สท. ๓</t>
  </si>
  <si>
    <t>รายงานสำรวจสินทรัพย์ขององค์กรปกครองส่วนท้องถิ่น</t>
  </si>
  <si>
    <t>อาคาร-ภายใต้สัญญาเช่าการเงิน</t>
  </si>
  <si>
    <t>ระบุชื่อองค์กรปกครองส่วนท้องถิ่น</t>
  </si>
  <si>
    <t xml:space="preserve">หน่วยงาน </t>
  </si>
  <si>
    <t>จังหวัด</t>
  </si>
  <si>
    <t>อำเภอ</t>
  </si>
  <si>
    <t>ระบุอำเภอ</t>
  </si>
  <si>
    <t>ระบุจังหวัด</t>
  </si>
  <si>
    <t>กรณีสินทรัพย์มีมูลค่าต่ำกว่า ๑๐,๐๐๐ บาท หรือสินทรัพย์หมดอายุการใช้งานอย่างมีประสิทธิภาพ หรือกรณีครุภัณฑ์ที่ซื้อมา/ได้มาก่อนปีงบประมาณ พ.ศ. ๒๕๖๐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</si>
</sst>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ahoma"/>
      <family val="2"/>
      <scheme val="minor"/>
    </font>
    <font>
      <b/>
      <sz val="28"/>
      <color theme="1"/>
      <name val="TH SarabunPSK"/>
      <family val="2"/>
    </font>
    <font>
      <sz val="2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Protection="1"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/>
    <xf numFmtId="0" fontId="3" fillId="2" borderId="16" xfId="0" applyFont="1" applyFill="1" applyBorder="1" applyAlignment="1" applyProtection="1">
      <alignment horizontal="center" vertical="center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4" fontId="1" fillId="0" borderId="17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27" xfId="0" applyFont="1" applyBorder="1" applyProtection="1"/>
    <xf numFmtId="0" fontId="1" fillId="0" borderId="0" xfId="0" applyFont="1" applyProtection="1"/>
    <xf numFmtId="4" fontId="1" fillId="0" borderId="25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0" xfId="0" applyFont="1" applyBorder="1" applyProtection="1"/>
    <xf numFmtId="0" fontId="1" fillId="0" borderId="29" xfId="0" applyFont="1" applyBorder="1" applyProtection="1"/>
    <xf numFmtId="0" fontId="1" fillId="0" borderId="19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" fillId="0" borderId="3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" fontId="1" fillId="0" borderId="19" xfId="0" applyNumberFormat="1" applyFont="1" applyBorder="1" applyProtection="1"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11" xfId="0" applyFont="1" applyBorder="1" applyProtection="1"/>
    <xf numFmtId="0" fontId="1" fillId="0" borderId="12" xfId="0" applyFont="1" applyBorder="1" applyProtection="1"/>
    <xf numFmtId="0" fontId="1" fillId="0" borderId="10" xfId="0" applyFont="1" applyBorder="1" applyProtection="1"/>
    <xf numFmtId="0" fontId="1" fillId="0" borderId="13" xfId="0" applyFont="1" applyBorder="1" applyProtection="1"/>
    <xf numFmtId="0" fontId="2" fillId="0" borderId="14" xfId="0" applyFont="1" applyBorder="1" applyAlignment="1" applyProtection="1">
      <alignment horizontal="left" vertical="center"/>
    </xf>
    <xf numFmtId="0" fontId="1" fillId="0" borderId="15" xfId="0" applyFont="1" applyBorder="1" applyProtection="1"/>
    <xf numFmtId="4" fontId="1" fillId="0" borderId="13" xfId="0" applyNumberFormat="1" applyFont="1" applyBorder="1" applyProtection="1"/>
    <xf numFmtId="4" fontId="1" fillId="2" borderId="16" xfId="0" applyNumberFormat="1" applyFont="1" applyFill="1" applyBorder="1" applyProtection="1"/>
    <xf numFmtId="0" fontId="4" fillId="0" borderId="17" xfId="0" applyFont="1" applyBorder="1" applyAlignment="1" applyProtection="1">
      <alignment horizontal="center"/>
    </xf>
    <xf numFmtId="0" fontId="1" fillId="0" borderId="18" xfId="0" applyFont="1" applyBorder="1" applyProtection="1"/>
    <xf numFmtId="0" fontId="1" fillId="0" borderId="17" xfId="0" applyFont="1" applyBorder="1" applyProtection="1"/>
    <xf numFmtId="0" fontId="1" fillId="0" borderId="19" xfId="0" applyFont="1" applyBorder="1" applyProtection="1"/>
    <xf numFmtId="0" fontId="2" fillId="0" borderId="20" xfId="0" applyFont="1" applyBorder="1" applyAlignment="1" applyProtection="1">
      <alignment horizontal="left"/>
    </xf>
    <xf numFmtId="0" fontId="1" fillId="0" borderId="21" xfId="0" applyFont="1" applyBorder="1" applyProtection="1"/>
    <xf numFmtId="4" fontId="1" fillId="0" borderId="19" xfId="0" applyNumberFormat="1" applyFont="1" applyBorder="1" applyProtection="1"/>
    <xf numFmtId="0" fontId="2" fillId="0" borderId="14" xfId="0" applyFont="1" applyBorder="1" applyAlignment="1" applyProtection="1">
      <alignment horizontal="left"/>
    </xf>
    <xf numFmtId="0" fontId="3" fillId="0" borderId="17" xfId="0" applyFont="1" applyBorder="1" applyProtection="1"/>
    <xf numFmtId="0" fontId="2" fillId="0" borderId="23" xfId="0" applyFont="1" applyBorder="1" applyAlignment="1" applyProtection="1">
      <alignment horizontal="left"/>
    </xf>
    <xf numFmtId="4" fontId="1" fillId="0" borderId="17" xfId="0" applyNumberFormat="1" applyFont="1" applyBorder="1" applyProtection="1"/>
    <xf numFmtId="0" fontId="2" fillId="0" borderId="24" xfId="0" applyFont="1" applyBorder="1" applyAlignment="1" applyProtection="1">
      <alignment horizontal="left"/>
    </xf>
    <xf numFmtId="2" fontId="2" fillId="0" borderId="20" xfId="0" applyNumberFormat="1" applyFont="1" applyBorder="1" applyAlignment="1" applyProtection="1">
      <alignment horizontal="left"/>
    </xf>
    <xf numFmtId="2" fontId="2" fillId="0" borderId="14" xfId="0" applyNumberFormat="1" applyFont="1" applyBorder="1" applyAlignment="1" applyProtection="1">
      <alignment horizontal="left"/>
    </xf>
    <xf numFmtId="2" fontId="1" fillId="0" borderId="19" xfId="0" applyNumberFormat="1" applyFont="1" applyBorder="1" applyProtection="1"/>
    <xf numFmtId="0" fontId="1" fillId="0" borderId="21" xfId="0" applyFont="1" applyBorder="1" applyAlignment="1" applyProtection="1">
      <alignment shrinkToFit="1"/>
    </xf>
    <xf numFmtId="2" fontId="1" fillId="2" borderId="16" xfId="0" applyNumberFormat="1" applyFont="1" applyFill="1" applyBorder="1" applyProtection="1"/>
    <xf numFmtId="0" fontId="1" fillId="0" borderId="14" xfId="0" applyFont="1" applyBorder="1" applyProtection="1"/>
    <xf numFmtId="4" fontId="1" fillId="3" borderId="25" xfId="0" applyNumberFormat="1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27" xfId="0" applyFont="1" applyBorder="1" applyProtection="1">
      <protection locked="0"/>
    </xf>
    <xf numFmtId="0" fontId="3" fillId="2" borderId="1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0"/>
  <sheetViews>
    <sheetView tabSelected="1" workbookViewId="0">
      <selection activeCell="J13" sqref="J13"/>
    </sheetView>
  </sheetViews>
  <sheetFormatPr defaultColWidth="9" defaultRowHeight="21" x14ac:dyDescent="0.35"/>
  <cols>
    <col min="1" max="1" width="5.625" style="3" customWidth="1"/>
    <col min="2" max="2" width="5.125" style="3" customWidth="1"/>
    <col min="3" max="3" width="30.375" style="3" customWidth="1"/>
    <col min="4" max="4" width="11.75" style="3" customWidth="1"/>
    <col min="5" max="5" width="11" style="3" customWidth="1"/>
    <col min="6" max="6" width="12.125" style="3" customWidth="1"/>
    <col min="7" max="16384" width="9" style="3"/>
  </cols>
  <sheetData>
    <row r="1" spans="1:6" ht="27" customHeight="1" x14ac:dyDescent="0.35">
      <c r="A1" s="28"/>
      <c r="B1" s="28"/>
      <c r="C1" s="28"/>
      <c r="D1" s="28"/>
      <c r="E1" s="28"/>
      <c r="F1" s="92" t="s">
        <v>0</v>
      </c>
    </row>
    <row r="2" spans="1:6" ht="27" customHeight="1" x14ac:dyDescent="0.35">
      <c r="A2" s="97" t="s">
        <v>1</v>
      </c>
      <c r="B2" s="97"/>
      <c r="C2" s="97"/>
      <c r="D2" s="97"/>
      <c r="E2" s="97"/>
      <c r="F2" s="97"/>
    </row>
    <row r="3" spans="1:6" ht="27" customHeight="1" x14ac:dyDescent="0.35">
      <c r="A3" s="97" t="s">
        <v>2</v>
      </c>
      <c r="B3" s="97"/>
      <c r="C3" s="97"/>
      <c r="D3" s="97"/>
      <c r="E3" s="97"/>
      <c r="F3" s="97"/>
    </row>
    <row r="4" spans="1:6" ht="27" customHeight="1" x14ac:dyDescent="0.35"/>
    <row r="5" spans="1:6" ht="27" customHeight="1" x14ac:dyDescent="0.35">
      <c r="A5" s="9" t="s">
        <v>68</v>
      </c>
      <c r="C5" s="3" t="s">
        <v>97</v>
      </c>
    </row>
    <row r="6" spans="1:6" ht="27" customHeight="1" x14ac:dyDescent="0.35">
      <c r="A6" s="9" t="s">
        <v>3</v>
      </c>
    </row>
    <row r="7" spans="1:6" ht="27" customHeight="1" x14ac:dyDescent="0.35">
      <c r="A7" s="9" t="s">
        <v>4</v>
      </c>
    </row>
    <row r="8" spans="1:6" ht="27" customHeight="1" x14ac:dyDescent="0.35">
      <c r="A8" s="9" t="s">
        <v>5</v>
      </c>
    </row>
    <row r="10" spans="1:6" ht="27" customHeight="1" x14ac:dyDescent="0.35">
      <c r="A10" s="98" t="s">
        <v>6</v>
      </c>
      <c r="B10" s="101" t="s">
        <v>7</v>
      </c>
      <c r="C10" s="102"/>
      <c r="D10" s="107" t="s">
        <v>8</v>
      </c>
      <c r="E10" s="107"/>
      <c r="F10" s="107"/>
    </row>
    <row r="11" spans="1:6" ht="27" customHeight="1" x14ac:dyDescent="0.35">
      <c r="A11" s="99"/>
      <c r="B11" s="103"/>
      <c r="C11" s="104"/>
      <c r="D11" s="58" t="s">
        <v>9</v>
      </c>
      <c r="E11" s="58" t="s">
        <v>10</v>
      </c>
      <c r="F11" s="58" t="s">
        <v>11</v>
      </c>
    </row>
    <row r="12" spans="1:6" ht="27" customHeight="1" x14ac:dyDescent="0.35">
      <c r="A12" s="100"/>
      <c r="B12" s="105"/>
      <c r="C12" s="106"/>
      <c r="D12" s="59"/>
      <c r="E12" s="59" t="s">
        <v>12</v>
      </c>
      <c r="F12" s="59"/>
    </row>
    <row r="13" spans="1:6" ht="27" customHeight="1" x14ac:dyDescent="0.35">
      <c r="A13" s="60">
        <v>1</v>
      </c>
      <c r="B13" s="61" t="s">
        <v>13</v>
      </c>
      <c r="C13" s="62"/>
      <c r="D13" s="63"/>
      <c r="E13" s="63"/>
      <c r="F13" s="63"/>
    </row>
    <row r="14" spans="1:6" ht="27" customHeight="1" x14ac:dyDescent="0.35">
      <c r="A14" s="64"/>
      <c r="B14" s="65">
        <v>1.1000000000000001</v>
      </c>
      <c r="C14" s="66" t="s">
        <v>14</v>
      </c>
      <c r="D14" s="67">
        <f>+ที่ดินที่มีกรรมสิทธิ์!G22</f>
        <v>0</v>
      </c>
      <c r="E14" s="67">
        <v>0</v>
      </c>
      <c r="F14" s="67">
        <f>+D14-E14</f>
        <v>0</v>
      </c>
    </row>
    <row r="15" spans="1:6" ht="27" customHeight="1" x14ac:dyDescent="0.35">
      <c r="A15" s="95" t="s">
        <v>15</v>
      </c>
      <c r="B15" s="95"/>
      <c r="C15" s="95"/>
      <c r="D15" s="68">
        <f>SUM(D14)</f>
        <v>0</v>
      </c>
      <c r="E15" s="68">
        <f>SUM(E14)</f>
        <v>0</v>
      </c>
      <c r="F15" s="68">
        <f>SUM(F14)</f>
        <v>0</v>
      </c>
    </row>
    <row r="16" spans="1:6" ht="27" customHeight="1" x14ac:dyDescent="0.35">
      <c r="A16" s="69">
        <v>2</v>
      </c>
      <c r="B16" s="61" t="s">
        <v>16</v>
      </c>
      <c r="C16" s="70"/>
      <c r="D16" s="71"/>
      <c r="E16" s="71"/>
      <c r="F16" s="71"/>
    </row>
    <row r="17" spans="1:6" ht="27" customHeight="1" x14ac:dyDescent="0.35">
      <c r="A17" s="72"/>
      <c r="B17" s="73">
        <v>2.1</v>
      </c>
      <c r="C17" s="74" t="s">
        <v>17</v>
      </c>
      <c r="D17" s="75">
        <f>+อาคารสำนักงาน!G22</f>
        <v>0</v>
      </c>
      <c r="E17" s="75">
        <f>+อาคารสำนักงาน!H22</f>
        <v>0</v>
      </c>
      <c r="F17" s="75">
        <f>+D17-E17</f>
        <v>0</v>
      </c>
    </row>
    <row r="18" spans="1:6" ht="27" customHeight="1" x14ac:dyDescent="0.35">
      <c r="A18" s="72"/>
      <c r="B18" s="73">
        <v>2.2000000000000002</v>
      </c>
      <c r="C18" s="74" t="s">
        <v>18</v>
      </c>
      <c r="D18" s="75">
        <f>+อาคารเพื่อการพักอาศัย!G22</f>
        <v>0</v>
      </c>
      <c r="E18" s="75">
        <f>+อาคารเพื่อการพักอาศัย!H22</f>
        <v>0</v>
      </c>
      <c r="F18" s="75">
        <f>+D18-E18</f>
        <v>0</v>
      </c>
    </row>
    <row r="19" spans="1:6" ht="27" customHeight="1" x14ac:dyDescent="0.35">
      <c r="A19" s="72"/>
      <c r="B19" s="73">
        <v>2.2999999999999998</v>
      </c>
      <c r="C19" s="74" t="s">
        <v>19</v>
      </c>
      <c r="D19" s="75">
        <f>+อาคารเพื่อประโยชน์อื่น!G22</f>
        <v>0</v>
      </c>
      <c r="E19" s="75">
        <f>+อาคารเพื่อประโยชน์อื่น!H22</f>
        <v>0</v>
      </c>
      <c r="F19" s="75">
        <f>+D19-E19</f>
        <v>0</v>
      </c>
    </row>
    <row r="20" spans="1:6" ht="27" customHeight="1" x14ac:dyDescent="0.35">
      <c r="A20" s="64"/>
      <c r="B20" s="76">
        <v>2.4</v>
      </c>
      <c r="C20" s="66" t="s">
        <v>20</v>
      </c>
      <c r="D20" s="67">
        <f>+ส่วนปรับปรุงอาคาร!G22</f>
        <v>0</v>
      </c>
      <c r="E20" s="67">
        <f>+ส่วนปรับปรุงอาคาร!H22</f>
        <v>0</v>
      </c>
      <c r="F20" s="67">
        <f>+D20-E20</f>
        <v>0</v>
      </c>
    </row>
    <row r="21" spans="1:6" ht="27" customHeight="1" x14ac:dyDescent="0.35">
      <c r="A21" s="95" t="s">
        <v>21</v>
      </c>
      <c r="B21" s="95"/>
      <c r="C21" s="95"/>
      <c r="D21" s="68">
        <f>SUM(D17:D20)</f>
        <v>0</v>
      </c>
      <c r="E21" s="68">
        <f>SUM(E17:E20)</f>
        <v>0</v>
      </c>
      <c r="F21" s="68">
        <f>SUM(F17:F20)</f>
        <v>0</v>
      </c>
    </row>
    <row r="22" spans="1:6" ht="27" customHeight="1" x14ac:dyDescent="0.35">
      <c r="A22" s="69">
        <v>3</v>
      </c>
      <c r="B22" s="77" t="s">
        <v>22</v>
      </c>
      <c r="C22" s="71"/>
      <c r="D22" s="71"/>
      <c r="E22" s="71"/>
      <c r="F22" s="71"/>
    </row>
    <row r="23" spans="1:6" ht="27" customHeight="1" x14ac:dyDescent="0.35">
      <c r="A23" s="64"/>
      <c r="B23" s="76">
        <v>3.1</v>
      </c>
      <c r="C23" s="66" t="s">
        <v>22</v>
      </c>
      <c r="D23" s="67">
        <f>+สิ่งปลูกสร้าง!G22</f>
        <v>0</v>
      </c>
      <c r="E23" s="67">
        <f>+สิ่งปลูกสร้าง!H22</f>
        <v>0</v>
      </c>
      <c r="F23" s="67">
        <f>+D23-E23</f>
        <v>0</v>
      </c>
    </row>
    <row r="24" spans="1:6" ht="27" customHeight="1" x14ac:dyDescent="0.35">
      <c r="A24" s="95" t="s">
        <v>23</v>
      </c>
      <c r="B24" s="95"/>
      <c r="C24" s="95"/>
      <c r="D24" s="68">
        <f>SUM(D23)</f>
        <v>0</v>
      </c>
      <c r="E24" s="68">
        <f>SUM(E23)</f>
        <v>0</v>
      </c>
      <c r="F24" s="68">
        <f>SUM(F23)</f>
        <v>0</v>
      </c>
    </row>
    <row r="25" spans="1:6" ht="27" customHeight="1" x14ac:dyDescent="0.35">
      <c r="A25" s="69">
        <v>4</v>
      </c>
      <c r="B25" s="77" t="s">
        <v>24</v>
      </c>
      <c r="C25" s="71"/>
      <c r="D25" s="71"/>
      <c r="E25" s="71"/>
      <c r="F25" s="71"/>
    </row>
    <row r="26" spans="1:6" ht="27" customHeight="1" x14ac:dyDescent="0.35">
      <c r="A26" s="72"/>
      <c r="B26" s="73">
        <v>4.0999999999999996</v>
      </c>
      <c r="C26" s="74" t="s">
        <v>25</v>
      </c>
      <c r="D26" s="75">
        <f>+ครุภัณฑ์สำนักงาน!G22</f>
        <v>0</v>
      </c>
      <c r="E26" s="75">
        <f>+ครุภัณฑ์สำนักงาน!H22</f>
        <v>0</v>
      </c>
      <c r="F26" s="75">
        <f>+D26-E26</f>
        <v>0</v>
      </c>
    </row>
    <row r="27" spans="1:6" ht="27.75" customHeight="1" x14ac:dyDescent="0.35">
      <c r="A27" s="71"/>
      <c r="B27" s="78">
        <v>4.2</v>
      </c>
      <c r="C27" s="70" t="s">
        <v>26</v>
      </c>
      <c r="D27" s="79">
        <f>+ครุภัณฑ์ยานพาหนะและขนส่ง!G22</f>
        <v>0</v>
      </c>
      <c r="E27" s="79">
        <f>+ครุภัณฑ์ยานพาหนะและขนส่ง!H22</f>
        <v>0</v>
      </c>
      <c r="F27" s="79">
        <f>+D27-E27</f>
        <v>0</v>
      </c>
    </row>
    <row r="28" spans="1:6" ht="27" customHeight="1" x14ac:dyDescent="0.35">
      <c r="A28" s="72"/>
      <c r="B28" s="73">
        <v>4.3</v>
      </c>
      <c r="C28" s="74" t="s">
        <v>27</v>
      </c>
      <c r="D28" s="75">
        <f>+ครุภัณ์ไฟฟ้าและวิทยุ!G22</f>
        <v>0</v>
      </c>
      <c r="E28" s="75">
        <f>+ครุภัณ์ไฟฟ้าและวิทยุ!H22</f>
        <v>0</v>
      </c>
      <c r="F28" s="75">
        <f>+D28-E28</f>
        <v>0</v>
      </c>
    </row>
    <row r="29" spans="1:6" ht="27" customHeight="1" x14ac:dyDescent="0.35">
      <c r="A29" s="72"/>
      <c r="B29" s="73">
        <v>4.4000000000000004</v>
      </c>
      <c r="C29" s="74" t="s">
        <v>28</v>
      </c>
      <c r="D29" s="75">
        <f>+ครุภัณฑ์โฆษณาและเผยแพร่!G22</f>
        <v>0</v>
      </c>
      <c r="E29" s="75">
        <f>+ครุภัณฑ์โฆษณาและเผยแพร่!H22</f>
        <v>0</v>
      </c>
      <c r="F29" s="75">
        <f>+D29-E29</f>
        <v>0</v>
      </c>
    </row>
    <row r="30" spans="1:6" ht="27" customHeight="1" x14ac:dyDescent="0.35">
      <c r="A30" s="72"/>
      <c r="B30" s="73">
        <v>4.5</v>
      </c>
      <c r="C30" s="74" t="s">
        <v>29</v>
      </c>
      <c r="D30" s="75">
        <f>+ครุภัณฑ์การเกษตร!G22</f>
        <v>0</v>
      </c>
      <c r="E30" s="75">
        <f>+ครุภัณฑ์การเกษตร!H22</f>
        <v>0</v>
      </c>
      <c r="F30" s="75">
        <f>+D30-E30</f>
        <v>0</v>
      </c>
    </row>
    <row r="31" spans="1:6" ht="27" customHeight="1" x14ac:dyDescent="0.35">
      <c r="A31" s="72"/>
      <c r="B31" s="73">
        <v>4.5999999999999996</v>
      </c>
      <c r="C31" s="74" t="s">
        <v>30</v>
      </c>
      <c r="D31" s="75">
        <f>+ครุภัณฑ์โรงงาน!G22</f>
        <v>0</v>
      </c>
      <c r="E31" s="75">
        <f>+ครุภัณฑ์โรงงาน!H22</f>
        <v>0</v>
      </c>
      <c r="F31" s="75">
        <f t="shared" ref="F31:F41" si="0">+D31-E31</f>
        <v>0</v>
      </c>
    </row>
    <row r="32" spans="1:6" ht="27" customHeight="1" x14ac:dyDescent="0.35">
      <c r="A32" s="72"/>
      <c r="B32" s="73">
        <v>4.7</v>
      </c>
      <c r="C32" s="74" t="s">
        <v>31</v>
      </c>
      <c r="D32" s="75">
        <f>+ครุภัณฑ์ก่อสร้าง!G22</f>
        <v>0</v>
      </c>
      <c r="E32" s="75">
        <f>+ครุภัณฑ์ก่อสร้าง!H22</f>
        <v>0</v>
      </c>
      <c r="F32" s="75">
        <f t="shared" si="0"/>
        <v>0</v>
      </c>
    </row>
    <row r="33" spans="1:6" ht="27" customHeight="1" x14ac:dyDescent="0.35">
      <c r="A33" s="64"/>
      <c r="B33" s="80">
        <v>4.8</v>
      </c>
      <c r="C33" s="66" t="s">
        <v>32</v>
      </c>
      <c r="D33" s="67">
        <f>+ครุภัณฑ์สำรวจ!G22</f>
        <v>0</v>
      </c>
      <c r="E33" s="67">
        <f>+ครุภัณฑ์สำรวจ!H22</f>
        <v>0</v>
      </c>
      <c r="F33" s="75">
        <f t="shared" si="0"/>
        <v>0</v>
      </c>
    </row>
    <row r="34" spans="1:6" ht="27" customHeight="1" x14ac:dyDescent="0.35">
      <c r="A34" s="72"/>
      <c r="B34" s="73">
        <v>4.9000000000000004</v>
      </c>
      <c r="C34" s="74" t="s">
        <v>33</v>
      </c>
      <c r="D34" s="75">
        <f>+ครุภัณฑ์วิทยาศาสตร์และการแพทย์!G22</f>
        <v>0</v>
      </c>
      <c r="E34" s="75">
        <f>+ครุภัณฑ์วิทยาศาสตร์และการแพทย์!H22</f>
        <v>0</v>
      </c>
      <c r="F34" s="75">
        <f t="shared" si="0"/>
        <v>0</v>
      </c>
    </row>
    <row r="35" spans="1:6" ht="27" customHeight="1" x14ac:dyDescent="0.35">
      <c r="A35" s="72"/>
      <c r="B35" s="81">
        <v>4.0999999999999996</v>
      </c>
      <c r="C35" s="74" t="s">
        <v>34</v>
      </c>
      <c r="D35" s="75">
        <f>+ครุภัณฑ์คอมพิวเตอร์!G22</f>
        <v>0</v>
      </c>
      <c r="E35" s="75">
        <f>+ครุภัณฑ์คอมพิวเตอร์!H22</f>
        <v>0</v>
      </c>
      <c r="F35" s="75">
        <f t="shared" si="0"/>
        <v>0</v>
      </c>
    </row>
    <row r="36" spans="1:6" ht="27" customHeight="1" x14ac:dyDescent="0.35">
      <c r="A36" s="72"/>
      <c r="B36" s="81">
        <v>4.1100000000000003</v>
      </c>
      <c r="C36" s="74" t="s">
        <v>35</v>
      </c>
      <c r="D36" s="75">
        <f>+ครุภัณฑ์การศึกษา!G22</f>
        <v>0</v>
      </c>
      <c r="E36" s="75">
        <f>+ครุภัณฑ์การศึกษา!H22</f>
        <v>0</v>
      </c>
      <c r="F36" s="75">
        <f t="shared" si="0"/>
        <v>0</v>
      </c>
    </row>
    <row r="37" spans="1:6" ht="27" customHeight="1" x14ac:dyDescent="0.35">
      <c r="A37" s="72"/>
      <c r="B37" s="81">
        <v>4.12</v>
      </c>
      <c r="C37" s="74" t="s">
        <v>36</v>
      </c>
      <c r="D37" s="75">
        <f>+ครุภัณฑ์งานบ้านงานครัว!G22</f>
        <v>0</v>
      </c>
      <c r="E37" s="75">
        <f>+ครุภัณฑ์งานบ้านงานครัว!H22</f>
        <v>0</v>
      </c>
      <c r="F37" s="75">
        <f t="shared" si="0"/>
        <v>0</v>
      </c>
    </row>
    <row r="38" spans="1:6" ht="27" customHeight="1" x14ac:dyDescent="0.35">
      <c r="A38" s="72"/>
      <c r="B38" s="81">
        <v>4.13</v>
      </c>
      <c r="C38" s="74" t="s">
        <v>37</v>
      </c>
      <c r="D38" s="75">
        <f>+ครุภัณฑ์กีฬา!G22</f>
        <v>0</v>
      </c>
      <c r="E38" s="75">
        <f>+ครุภัณฑ์กีฬา!H22</f>
        <v>0</v>
      </c>
      <c r="F38" s="75">
        <f t="shared" si="0"/>
        <v>0</v>
      </c>
    </row>
    <row r="39" spans="1:6" ht="27" customHeight="1" x14ac:dyDescent="0.35">
      <c r="A39" s="72"/>
      <c r="B39" s="81">
        <v>4.1399999999999997</v>
      </c>
      <c r="C39" s="74" t="s">
        <v>38</v>
      </c>
      <c r="D39" s="75">
        <f>+ครุภัณฑ์ดนตรี!G22</f>
        <v>0</v>
      </c>
      <c r="E39" s="75">
        <f>+ครุภัณฑ์ดนตรี!H22</f>
        <v>0</v>
      </c>
      <c r="F39" s="75">
        <f t="shared" si="0"/>
        <v>0</v>
      </c>
    </row>
    <row r="40" spans="1:6" ht="27" customHeight="1" x14ac:dyDescent="0.35">
      <c r="A40" s="72"/>
      <c r="B40" s="81">
        <v>4.1500000000000004</v>
      </c>
      <c r="C40" s="74" t="s">
        <v>39</v>
      </c>
      <c r="D40" s="75">
        <f>+ครุภัณฑ์สนาม!G22</f>
        <v>0</v>
      </c>
      <c r="E40" s="75">
        <f>+ครุภัณฑ์สนาม!H22</f>
        <v>0</v>
      </c>
      <c r="F40" s="75">
        <f t="shared" si="0"/>
        <v>0</v>
      </c>
    </row>
    <row r="41" spans="1:6" ht="27" customHeight="1" x14ac:dyDescent="0.35">
      <c r="A41" s="64"/>
      <c r="B41" s="82">
        <v>4.16</v>
      </c>
      <c r="C41" s="66" t="s">
        <v>40</v>
      </c>
      <c r="D41" s="67">
        <f>+ครุภัณฑ์อื่น!G22</f>
        <v>0</v>
      </c>
      <c r="E41" s="67">
        <f>+ครุภัณฑ์อื่น!H22</f>
        <v>0</v>
      </c>
      <c r="F41" s="75">
        <f t="shared" si="0"/>
        <v>0</v>
      </c>
    </row>
    <row r="42" spans="1:6" ht="27" customHeight="1" x14ac:dyDescent="0.35">
      <c r="A42" s="95" t="s">
        <v>41</v>
      </c>
      <c r="B42" s="95"/>
      <c r="C42" s="95"/>
      <c r="D42" s="68">
        <f>SUM(D26:D41)</f>
        <v>0</v>
      </c>
      <c r="E42" s="68">
        <f>SUM(E26:E41)</f>
        <v>0</v>
      </c>
      <c r="F42" s="68">
        <f>SUM(F26:F41)</f>
        <v>0</v>
      </c>
    </row>
    <row r="43" spans="1:6" ht="27" customHeight="1" x14ac:dyDescent="0.35">
      <c r="A43" s="69">
        <v>5</v>
      </c>
      <c r="B43" s="77" t="s">
        <v>42</v>
      </c>
      <c r="C43" s="71"/>
      <c r="D43" s="71"/>
      <c r="E43" s="71"/>
      <c r="F43" s="71"/>
    </row>
    <row r="44" spans="1:6" ht="27" customHeight="1" x14ac:dyDescent="0.35">
      <c r="A44" s="72"/>
      <c r="B44" s="73">
        <v>5.0999999999999996</v>
      </c>
      <c r="C44" s="74" t="s">
        <v>43</v>
      </c>
      <c r="D44" s="75">
        <f>+ถนน!G22</f>
        <v>0</v>
      </c>
      <c r="E44" s="75">
        <f>+ถนน!H22</f>
        <v>0</v>
      </c>
      <c r="F44" s="75">
        <f>+D44-E44</f>
        <v>0</v>
      </c>
    </row>
    <row r="45" spans="1:6" ht="27" customHeight="1" x14ac:dyDescent="0.35">
      <c r="A45" s="64"/>
      <c r="B45" s="80">
        <v>5.2</v>
      </c>
      <c r="C45" s="66" t="s">
        <v>44</v>
      </c>
      <c r="D45" s="67">
        <f>+สะพาน!G22</f>
        <v>0</v>
      </c>
      <c r="E45" s="67">
        <f>+สะพาน!H22</f>
        <v>0</v>
      </c>
      <c r="F45" s="67">
        <f>+D45-E45</f>
        <v>0</v>
      </c>
    </row>
    <row r="46" spans="1:6" ht="27" customHeight="1" x14ac:dyDescent="0.35">
      <c r="A46" s="72"/>
      <c r="B46" s="73">
        <v>5.3</v>
      </c>
      <c r="C46" s="74" t="s">
        <v>45</v>
      </c>
      <c r="D46" s="75">
        <f>+เขื่อน!G22</f>
        <v>0</v>
      </c>
      <c r="E46" s="75">
        <f>+เขื่อน!H22</f>
        <v>0</v>
      </c>
      <c r="F46" s="67">
        <f t="shared" ref="F46:F48" si="1">+D46-E46</f>
        <v>0</v>
      </c>
    </row>
    <row r="47" spans="1:6" ht="26.25" customHeight="1" x14ac:dyDescent="0.35">
      <c r="A47" s="72"/>
      <c r="B47" s="73">
        <v>5.4</v>
      </c>
      <c r="C47" s="74" t="s">
        <v>46</v>
      </c>
      <c r="D47" s="75">
        <f>+อ่างเก็บน้ำ!G22</f>
        <v>0</v>
      </c>
      <c r="E47" s="75">
        <f>+อ่างเก็บน้ำ!H22</f>
        <v>0</v>
      </c>
      <c r="F47" s="67">
        <f t="shared" si="1"/>
        <v>0</v>
      </c>
    </row>
    <row r="48" spans="1:6" ht="26.25" customHeight="1" x14ac:dyDescent="0.35">
      <c r="A48" s="64"/>
      <c r="B48" s="76">
        <v>5.5</v>
      </c>
      <c r="C48" s="66" t="s">
        <v>47</v>
      </c>
      <c r="D48" s="67">
        <f>+สินทรัพย์โครงสร้างพื้นฐานอื่น!G22</f>
        <v>0</v>
      </c>
      <c r="E48" s="67">
        <f>+สินทรัพย์โครงสร้างพื้นฐานอื่น!H22</f>
        <v>0</v>
      </c>
      <c r="F48" s="67">
        <f t="shared" si="1"/>
        <v>0</v>
      </c>
    </row>
    <row r="49" spans="1:6" ht="26.25" customHeight="1" x14ac:dyDescent="0.35">
      <c r="A49" s="95" t="s">
        <v>48</v>
      </c>
      <c r="B49" s="95"/>
      <c r="C49" s="95"/>
      <c r="D49" s="68">
        <f>SUM(D44:D48)</f>
        <v>0</v>
      </c>
      <c r="E49" s="68">
        <f>SUM(E44:E48)</f>
        <v>0</v>
      </c>
      <c r="F49" s="68">
        <f>SUM(F44:F48)</f>
        <v>0</v>
      </c>
    </row>
    <row r="50" spans="1:6" ht="26.25" customHeight="1" x14ac:dyDescent="0.35">
      <c r="A50" s="69">
        <v>6</v>
      </c>
      <c r="B50" s="77" t="s">
        <v>49</v>
      </c>
      <c r="C50" s="77"/>
      <c r="D50" s="71"/>
      <c r="E50" s="71"/>
      <c r="F50" s="71"/>
    </row>
    <row r="51" spans="1:6" ht="26.25" customHeight="1" x14ac:dyDescent="0.35">
      <c r="A51" s="72"/>
      <c r="B51" s="73">
        <v>6.1</v>
      </c>
      <c r="C51" s="74" t="s">
        <v>50</v>
      </c>
      <c r="D51" s="75">
        <f>+โปรแกรมคอมพิวเตอร์!G22</f>
        <v>0</v>
      </c>
      <c r="E51" s="75">
        <f>+โปรแกรมคอมพิวเตอร์!H22</f>
        <v>0</v>
      </c>
      <c r="F51" s="75">
        <f>+D51-E51</f>
        <v>0</v>
      </c>
    </row>
    <row r="52" spans="1:6" ht="26.25" customHeight="1" x14ac:dyDescent="0.35">
      <c r="A52" s="64"/>
      <c r="B52" s="76">
        <v>6.2</v>
      </c>
      <c r="C52" s="66" t="s">
        <v>51</v>
      </c>
      <c r="D52" s="67">
        <f>+สินทรัพย์ไม่มีตัวตนอื่น!G22</f>
        <v>0</v>
      </c>
      <c r="E52" s="67">
        <f>+สินทรัพย์ไม่มีตัวตนอื่น!H22</f>
        <v>0</v>
      </c>
      <c r="F52" s="67">
        <f>+D52-E52</f>
        <v>0</v>
      </c>
    </row>
    <row r="53" spans="1:6" ht="26.25" customHeight="1" x14ac:dyDescent="0.35">
      <c r="A53" s="95" t="s">
        <v>52</v>
      </c>
      <c r="B53" s="95"/>
      <c r="C53" s="95"/>
      <c r="D53" s="68">
        <f>SUM(D51:D52)</f>
        <v>0</v>
      </c>
      <c r="E53" s="68">
        <f>SUM(E51:E52)</f>
        <v>0</v>
      </c>
      <c r="F53" s="68">
        <f>SUM(F51:F52)</f>
        <v>0</v>
      </c>
    </row>
    <row r="54" spans="1:6" ht="26.25" customHeight="1" x14ac:dyDescent="0.35">
      <c r="A54" s="69">
        <v>7</v>
      </c>
      <c r="B54" s="77" t="s">
        <v>53</v>
      </c>
      <c r="C54" s="71"/>
      <c r="D54" s="71"/>
      <c r="E54" s="71"/>
      <c r="F54" s="71"/>
    </row>
    <row r="55" spans="1:6" ht="26.25" customHeight="1" x14ac:dyDescent="0.35">
      <c r="A55" s="72"/>
      <c r="B55" s="73">
        <v>7.1</v>
      </c>
      <c r="C55" s="74" t="s">
        <v>54</v>
      </c>
      <c r="D55" s="75">
        <f>+'อสังหาฯ-ที่ดิน'!G22</f>
        <v>0</v>
      </c>
      <c r="E55" s="83">
        <v>0</v>
      </c>
      <c r="F55" s="83">
        <f>+D55-E55</f>
        <v>0</v>
      </c>
    </row>
    <row r="56" spans="1:6" ht="26.25" customHeight="1" x14ac:dyDescent="0.35">
      <c r="A56" s="72"/>
      <c r="B56" s="73">
        <v>7.2</v>
      </c>
      <c r="C56" s="74" t="s">
        <v>55</v>
      </c>
      <c r="D56" s="75">
        <f>+'อสังหาฯ-อาคาร'!G22</f>
        <v>0</v>
      </c>
      <c r="E56" s="75">
        <f>+'อสังหาฯ-อาคาร'!H22</f>
        <v>0</v>
      </c>
      <c r="F56" s="75">
        <f>+D56-E56</f>
        <v>0</v>
      </c>
    </row>
    <row r="57" spans="1:6" ht="26.25" customHeight="1" x14ac:dyDescent="0.35">
      <c r="A57" s="72"/>
      <c r="B57" s="73">
        <v>7.3</v>
      </c>
      <c r="C57" s="84" t="s">
        <v>56</v>
      </c>
      <c r="D57" s="75">
        <f>+'อสังหาฯ-สิ่งปลูกสร้าง'!G22</f>
        <v>0</v>
      </c>
      <c r="E57" s="75">
        <f>+'อสังหาฯ-สิ่งปลูกสร้าง'!H22</f>
        <v>0</v>
      </c>
      <c r="F57" s="75">
        <f t="shared" ref="F57:F58" si="2">+D57-E57</f>
        <v>0</v>
      </c>
    </row>
    <row r="58" spans="1:6" ht="26.25" customHeight="1" x14ac:dyDescent="0.35">
      <c r="A58" s="64"/>
      <c r="B58" s="76">
        <v>7.4</v>
      </c>
      <c r="C58" s="66" t="s">
        <v>57</v>
      </c>
      <c r="D58" s="67">
        <f>+'อสังหาฯ-อื่นๆ'!G22</f>
        <v>0</v>
      </c>
      <c r="E58" s="67">
        <f>+'อสังหาฯ-อื่นๆ'!H22</f>
        <v>0</v>
      </c>
      <c r="F58" s="75">
        <f t="shared" si="2"/>
        <v>0</v>
      </c>
    </row>
    <row r="59" spans="1:6" ht="26.25" customHeight="1" x14ac:dyDescent="0.35">
      <c r="A59" s="95" t="s">
        <v>58</v>
      </c>
      <c r="B59" s="95"/>
      <c r="C59" s="95"/>
      <c r="D59" s="68">
        <f>SUM(D55:D58)</f>
        <v>0</v>
      </c>
      <c r="E59" s="85">
        <f>SUM(E55:E58)</f>
        <v>0</v>
      </c>
      <c r="F59" s="85">
        <f>SUM(F55:F58)</f>
        <v>0</v>
      </c>
    </row>
    <row r="60" spans="1:6" ht="26.25" customHeight="1" x14ac:dyDescent="0.35">
      <c r="A60" s="69">
        <v>8</v>
      </c>
      <c r="B60" s="77" t="s">
        <v>59</v>
      </c>
      <c r="C60" s="71"/>
      <c r="D60" s="71"/>
      <c r="E60" s="71"/>
      <c r="F60" s="71"/>
    </row>
    <row r="61" spans="1:6" ht="26.25" customHeight="1" x14ac:dyDescent="0.35">
      <c r="A61" s="72"/>
      <c r="B61" s="73">
        <v>8.1</v>
      </c>
      <c r="C61" s="74" t="s">
        <v>60</v>
      </c>
      <c r="D61" s="75">
        <f>+'ที่ดิน-ภายใต้สัญญาเช่าการเงิน'!G22</f>
        <v>0</v>
      </c>
      <c r="E61" s="75">
        <v>0</v>
      </c>
      <c r="F61" s="75">
        <f>+D61-E61</f>
        <v>0</v>
      </c>
    </row>
    <row r="62" spans="1:6" ht="26.25" customHeight="1" x14ac:dyDescent="0.35">
      <c r="A62" s="72"/>
      <c r="B62" s="73">
        <v>8.1999999999999993</v>
      </c>
      <c r="C62" s="74" t="s">
        <v>96</v>
      </c>
      <c r="D62" s="75">
        <f>+'อาคาร-ภายใต้สัญญาเช่าการเงิน'!G22</f>
        <v>0</v>
      </c>
      <c r="E62" s="75">
        <f>+'อาคาร-ภายใต้สัญญาเช่าการเงิน'!H22</f>
        <v>0</v>
      </c>
      <c r="F62" s="75">
        <f>+D62-E62</f>
        <v>0</v>
      </c>
    </row>
    <row r="63" spans="1:6" ht="26.25" customHeight="1" x14ac:dyDescent="0.35">
      <c r="A63" s="72"/>
      <c r="B63" s="73">
        <v>8.3000000000000007</v>
      </c>
      <c r="C63" s="74" t="s">
        <v>61</v>
      </c>
      <c r="D63" s="75">
        <f>+'สิ่งปลูกสร้างภายใต้ สง.'!G22</f>
        <v>0</v>
      </c>
      <c r="E63" s="75">
        <f>+'สิ่งปลูกสร้างภายใต้ สง.'!H22</f>
        <v>0</v>
      </c>
      <c r="F63" s="75">
        <f t="shared" ref="F63:F67" si="3">+D63-E63</f>
        <v>0</v>
      </c>
    </row>
    <row r="64" spans="1:6" ht="26.25" customHeight="1" x14ac:dyDescent="0.35">
      <c r="A64" s="64"/>
      <c r="B64" s="80">
        <v>8.4</v>
      </c>
      <c r="C64" s="66" t="s">
        <v>62</v>
      </c>
      <c r="D64" s="67">
        <f>+'ครุภัณฑ์ภายใต้ สง.'!G22</f>
        <v>0</v>
      </c>
      <c r="E64" s="67">
        <f>+'ครุภัณฑ์ภายใต้ สง.'!H22</f>
        <v>0</v>
      </c>
      <c r="F64" s="75">
        <f t="shared" si="3"/>
        <v>0</v>
      </c>
    </row>
    <row r="65" spans="1:6" ht="26.25" customHeight="1" x14ac:dyDescent="0.35">
      <c r="A65" s="72"/>
      <c r="B65" s="73">
        <v>8.5</v>
      </c>
      <c r="C65" s="74" t="s">
        <v>63</v>
      </c>
      <c r="D65" s="75">
        <f>+'โปรแกรม comภายใต้ สง. '!G22</f>
        <v>0</v>
      </c>
      <c r="E65" s="75">
        <f>+'โปรแกรม comภายใต้ สง. '!H22</f>
        <v>0</v>
      </c>
      <c r="F65" s="75">
        <f t="shared" si="3"/>
        <v>0</v>
      </c>
    </row>
    <row r="66" spans="1:6" ht="26.25" customHeight="1" x14ac:dyDescent="0.35">
      <c r="A66" s="64"/>
      <c r="B66" s="80"/>
      <c r="C66" s="66" t="s">
        <v>64</v>
      </c>
      <c r="D66" s="64"/>
      <c r="E66" s="64"/>
      <c r="F66" s="64"/>
    </row>
    <row r="67" spans="1:6" ht="26.25" customHeight="1" x14ac:dyDescent="0.35">
      <c r="A67" s="72"/>
      <c r="B67" s="73">
        <v>8.6</v>
      </c>
      <c r="C67" s="74" t="s">
        <v>65</v>
      </c>
      <c r="D67" s="75">
        <f>+'สท ไม่มีตัวตนภายใต้ สง.'!G22</f>
        <v>0</v>
      </c>
      <c r="E67" s="75">
        <f>+'สท ไม่มีตัวตนภายใต้ สง.'!H22</f>
        <v>0</v>
      </c>
      <c r="F67" s="75">
        <f t="shared" si="3"/>
        <v>0</v>
      </c>
    </row>
    <row r="68" spans="1:6" ht="26.25" customHeight="1" x14ac:dyDescent="0.35">
      <c r="A68" s="64"/>
      <c r="B68" s="86"/>
      <c r="C68" s="66" t="s">
        <v>64</v>
      </c>
      <c r="D68" s="64"/>
      <c r="E68" s="64"/>
      <c r="F68" s="64"/>
    </row>
    <row r="69" spans="1:6" ht="26.25" customHeight="1" x14ac:dyDescent="0.35">
      <c r="A69" s="95" t="s">
        <v>66</v>
      </c>
      <c r="B69" s="95"/>
      <c r="C69" s="95"/>
      <c r="D69" s="68">
        <f>SUM(D61:D67)</f>
        <v>0</v>
      </c>
      <c r="E69" s="68">
        <f t="shared" ref="E69:F69" si="4">SUM(E61:E67)</f>
        <v>0</v>
      </c>
      <c r="F69" s="68">
        <f t="shared" si="4"/>
        <v>0</v>
      </c>
    </row>
    <row r="70" spans="1:6" ht="26.25" customHeight="1" thickBot="1" x14ac:dyDescent="0.4">
      <c r="A70" s="96" t="s">
        <v>67</v>
      </c>
      <c r="B70" s="96"/>
      <c r="C70" s="96"/>
      <c r="D70" s="87">
        <f>+D15+D21+D24+D42+D49+D53+D59+D69</f>
        <v>0</v>
      </c>
      <c r="E70" s="87">
        <f t="shared" ref="E70:F70" si="5">+E15+E21+E24+E42+E49+E53+E59+E69</f>
        <v>0</v>
      </c>
      <c r="F70" s="87">
        <f t="shared" si="5"/>
        <v>0</v>
      </c>
    </row>
    <row r="71" spans="1:6" ht="24.75" customHeight="1" thickTop="1" x14ac:dyDescent="0.35"/>
    <row r="72" spans="1:6" ht="24.75" customHeight="1" x14ac:dyDescent="0.35">
      <c r="A72" s="57"/>
      <c r="B72" s="57"/>
      <c r="C72" s="57"/>
      <c r="D72" s="57"/>
      <c r="E72" s="57"/>
      <c r="F72" s="57"/>
    </row>
    <row r="90" spans="1:6" ht="24.75" customHeight="1" x14ac:dyDescent="0.35">
      <c r="A90" s="57"/>
      <c r="B90" s="57"/>
      <c r="C90" s="57"/>
      <c r="D90" s="57"/>
      <c r="E90" s="57"/>
      <c r="F90" s="57"/>
    </row>
  </sheetData>
  <sheetProtection algorithmName="SHA-512" hashValue="pcuiThikkn//2qhzb+WcRashQCqi13ApaUVdZ5DQ4CTj/65CyZRILKDTsMnxuKuF5UeXtmoohZgnciOOoJyPOQ==" saltValue="irw7rHX4Iqh6V7pzPCbmEw==" spinCount="100000" sheet="1" objects="1" scenarios="1" formatCells="0" formatColumns="0" formatRows="0" insertColumns="0" insertRows="0" insertHyperlinks="0" deleteColumns="0" deleteRows="0" sort="0" autoFilter="0" pivotTables="0"/>
  <protectedRanges>
    <protectedRange algorithmName="SHA-512" hashValue="jTzS2/aTRV4qgMJGkJrDE6WZNOGW3pbxZeXy6EJ3OkOc3bb5bHNfd7Lc1diwaraliydAIk5ImKE9Xgq42txskA==" saltValue="cNtg420tWHaaMRzdpereXw==" spinCount="100000" sqref="A13 B14" name="Range1"/>
  </protectedRanges>
  <mergeCells count="14">
    <mergeCell ref="A15:C15"/>
    <mergeCell ref="A2:F2"/>
    <mergeCell ref="A3:F3"/>
    <mergeCell ref="A10:A12"/>
    <mergeCell ref="B10:C12"/>
    <mergeCell ref="D10:F10"/>
    <mergeCell ref="A69:C69"/>
    <mergeCell ref="A70:C70"/>
    <mergeCell ref="A21:C21"/>
    <mergeCell ref="A24:C24"/>
    <mergeCell ref="A42:C42"/>
    <mergeCell ref="A49:C49"/>
    <mergeCell ref="A53:C53"/>
    <mergeCell ref="A59:C5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27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28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4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29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30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31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32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4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33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34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35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36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9"/>
  <sheetViews>
    <sheetView workbookViewId="0">
      <selection activeCell="D16" sqref="D1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30.375" style="3" customWidth="1"/>
    <col min="8" max="16384" width="9" style="3"/>
  </cols>
  <sheetData>
    <row r="1" spans="1:7" s="93" customFormat="1" ht="21" customHeight="1" x14ac:dyDescent="0.35">
      <c r="A1" s="2"/>
      <c r="B1" s="2"/>
      <c r="C1" s="2"/>
      <c r="D1" s="2"/>
      <c r="E1" s="2"/>
      <c r="F1" s="3"/>
      <c r="G1" s="1" t="s">
        <v>69</v>
      </c>
    </row>
    <row r="2" spans="1:7" s="93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</row>
    <row r="3" spans="1:7" s="93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</row>
    <row r="4" spans="1:7" s="2" customFormat="1" ht="21" customHeight="1" x14ac:dyDescent="0.35">
      <c r="A4" s="88"/>
      <c r="B4" s="88"/>
      <c r="C4" s="88"/>
      <c r="D4" s="88"/>
      <c r="E4" s="88"/>
      <c r="F4" s="88"/>
      <c r="G4" s="88"/>
    </row>
    <row r="5" spans="1:7" s="2" customFormat="1" ht="21" customHeight="1" x14ac:dyDescent="0.35">
      <c r="A5" s="5" t="s">
        <v>68</v>
      </c>
      <c r="B5" s="5" t="s">
        <v>97</v>
      </c>
      <c r="C5" s="88"/>
      <c r="D5" s="88"/>
      <c r="E5" s="88"/>
      <c r="F5" s="88"/>
      <c r="G5" s="88"/>
    </row>
    <row r="6" spans="1:7" s="2" customFormat="1" ht="21" customHeight="1" x14ac:dyDescent="0.35">
      <c r="A6" s="5" t="s">
        <v>100</v>
      </c>
      <c r="B6" s="5" t="s">
        <v>101</v>
      </c>
      <c r="C6" s="88"/>
      <c r="D6" s="88"/>
      <c r="E6" s="5"/>
      <c r="F6" s="5" t="s">
        <v>99</v>
      </c>
      <c r="G6" s="5" t="s">
        <v>102</v>
      </c>
    </row>
    <row r="7" spans="1:7" s="8" customFormat="1" ht="21" customHeight="1" x14ac:dyDescent="0.55000000000000004">
      <c r="A7" s="6"/>
      <c r="B7" s="7"/>
      <c r="C7" s="7"/>
      <c r="D7" s="7"/>
      <c r="E7" s="7"/>
      <c r="F7" s="7"/>
      <c r="G7" s="7"/>
    </row>
    <row r="8" spans="1:7" s="8" customFormat="1" ht="21" customHeight="1" x14ac:dyDescent="0.55000000000000004">
      <c r="A8" s="5" t="s">
        <v>7</v>
      </c>
      <c r="B8" s="17" t="s">
        <v>14</v>
      </c>
      <c r="C8" s="7"/>
      <c r="D8" s="7"/>
      <c r="E8" s="7"/>
      <c r="F8" s="7"/>
      <c r="G8" s="7"/>
    </row>
    <row r="9" spans="1:7" s="9" customFormat="1" ht="21" customHeight="1" x14ac:dyDescent="0.35"/>
    <row r="10" spans="1:7" s="11" customFormat="1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89" t="s">
        <v>76</v>
      </c>
      <c r="G10" s="108" t="s">
        <v>77</v>
      </c>
    </row>
    <row r="11" spans="1:7" s="11" customFormat="1" x14ac:dyDescent="0.2">
      <c r="A11" s="115"/>
      <c r="B11" s="109"/>
      <c r="C11" s="109"/>
      <c r="D11" s="109"/>
      <c r="E11" s="115"/>
      <c r="F11" s="90" t="s">
        <v>79</v>
      </c>
      <c r="G11" s="109"/>
    </row>
    <row r="12" spans="1:7" s="11" customFormat="1" x14ac:dyDescent="0.2">
      <c r="A12" s="116"/>
      <c r="B12" s="110"/>
      <c r="C12" s="110"/>
      <c r="D12" s="110"/>
      <c r="E12" s="116"/>
      <c r="F12" s="91"/>
      <c r="G12" s="110"/>
    </row>
    <row r="13" spans="1:7" s="11" customFormat="1" x14ac:dyDescent="0.2">
      <c r="A13" s="45">
        <v>1</v>
      </c>
      <c r="B13" s="47"/>
      <c r="C13" s="46"/>
      <c r="D13" s="46"/>
      <c r="E13" s="48"/>
      <c r="F13" s="46"/>
      <c r="G13" s="19">
        <v>0</v>
      </c>
    </row>
    <row r="14" spans="1:7" x14ac:dyDescent="0.35">
      <c r="A14" s="38">
        <v>2</v>
      </c>
      <c r="B14" s="14"/>
      <c r="C14" s="33"/>
      <c r="D14" s="33"/>
      <c r="E14" s="40"/>
      <c r="F14" s="33"/>
      <c r="G14" s="19">
        <v>0</v>
      </c>
    </row>
    <row r="15" spans="1:7" x14ac:dyDescent="0.35">
      <c r="A15" s="38">
        <v>3</v>
      </c>
      <c r="B15" s="14"/>
      <c r="C15" s="33"/>
      <c r="D15" s="33"/>
      <c r="E15" s="40"/>
      <c r="F15" s="33"/>
      <c r="G15" s="19">
        <v>0</v>
      </c>
    </row>
    <row r="16" spans="1:7" x14ac:dyDescent="0.35">
      <c r="A16" s="38"/>
      <c r="B16" s="14"/>
      <c r="C16" s="33"/>
      <c r="D16" s="33"/>
      <c r="E16" s="40"/>
      <c r="F16" s="33"/>
      <c r="G16" s="19">
        <v>0</v>
      </c>
    </row>
    <row r="17" spans="1:7" x14ac:dyDescent="0.35">
      <c r="A17" s="38"/>
      <c r="B17" s="14"/>
      <c r="C17" s="33"/>
      <c r="D17" s="33"/>
      <c r="E17" s="40"/>
      <c r="F17" s="33"/>
      <c r="G17" s="19">
        <v>0</v>
      </c>
    </row>
    <row r="18" spans="1:7" x14ac:dyDescent="0.35">
      <c r="A18" s="38"/>
      <c r="B18" s="14"/>
      <c r="C18" s="33"/>
      <c r="D18" s="33"/>
      <c r="E18" s="40"/>
      <c r="F18" s="33"/>
      <c r="G18" s="19">
        <v>0</v>
      </c>
    </row>
    <row r="19" spans="1:7" x14ac:dyDescent="0.35">
      <c r="A19" s="38"/>
      <c r="B19" s="14"/>
      <c r="C19" s="33"/>
      <c r="D19" s="33"/>
      <c r="E19" s="40"/>
      <c r="F19" s="33"/>
      <c r="G19" s="19">
        <v>0</v>
      </c>
    </row>
    <row r="20" spans="1:7" x14ac:dyDescent="0.35">
      <c r="A20" s="38"/>
      <c r="B20" s="14"/>
      <c r="C20" s="33"/>
      <c r="D20" s="33"/>
      <c r="E20" s="40"/>
      <c r="F20" s="33"/>
      <c r="G20" s="19">
        <v>0</v>
      </c>
    </row>
    <row r="21" spans="1:7" x14ac:dyDescent="0.35">
      <c r="A21" s="39"/>
      <c r="B21" s="14"/>
      <c r="C21" s="33"/>
      <c r="D21" s="33"/>
      <c r="E21" s="40"/>
      <c r="F21" s="33"/>
      <c r="G21" s="19">
        <v>0</v>
      </c>
    </row>
    <row r="22" spans="1:7" ht="21.75" thickBot="1" x14ac:dyDescent="0.4">
      <c r="A22" s="111" t="s">
        <v>82</v>
      </c>
      <c r="B22" s="112"/>
      <c r="C22" s="94"/>
      <c r="D22" s="94"/>
      <c r="E22" s="94"/>
      <c r="F22" s="94"/>
      <c r="G22" s="18">
        <f>SUM(G13:G21)</f>
        <v>0</v>
      </c>
    </row>
    <row r="23" spans="1:7" ht="21.75" thickTop="1" x14ac:dyDescent="0.35"/>
    <row r="24" spans="1:7" ht="30.75" x14ac:dyDescent="0.35">
      <c r="A24" s="20"/>
    </row>
    <row r="25" spans="1:7" ht="30.75" x14ac:dyDescent="0.35">
      <c r="A25" s="20"/>
    </row>
    <row r="26" spans="1:7" ht="30.75" x14ac:dyDescent="0.45">
      <c r="A26" s="21"/>
    </row>
    <row r="27" spans="1:7" ht="30.75" x14ac:dyDescent="0.45">
      <c r="A27" s="21"/>
    </row>
    <row r="28" spans="1:7" ht="30.75" x14ac:dyDescent="0.45">
      <c r="A28" s="21"/>
    </row>
    <row r="29" spans="1:7" ht="30.75" x14ac:dyDescent="0.45">
      <c r="A29" s="21"/>
    </row>
    <row r="30" spans="1:7" ht="30.75" x14ac:dyDescent="0.45">
      <c r="A30" s="21"/>
    </row>
    <row r="31" spans="1:7" ht="30.75" x14ac:dyDescent="0.45">
      <c r="A31" s="21"/>
    </row>
    <row r="32" spans="1:7" ht="30.75" x14ac:dyDescent="0.45">
      <c r="A32" s="21"/>
    </row>
    <row r="33" spans="1:1" ht="30.75" x14ac:dyDescent="0.45">
      <c r="A33" s="21"/>
    </row>
    <row r="34" spans="1:1" ht="30.75" x14ac:dyDescent="0.45">
      <c r="A34" s="21"/>
    </row>
    <row r="35" spans="1:1" ht="30.75" x14ac:dyDescent="0.45">
      <c r="A35" s="21"/>
    </row>
    <row r="36" spans="1:1" ht="30.75" x14ac:dyDescent="0.45">
      <c r="A36" s="21"/>
    </row>
    <row r="37" spans="1:1" ht="30.75" x14ac:dyDescent="0.45">
      <c r="A37" s="21"/>
    </row>
    <row r="38" spans="1:1" ht="30.75" x14ac:dyDescent="0.45">
      <c r="A38" s="21"/>
    </row>
    <row r="39" spans="1:1" ht="30.75" x14ac:dyDescent="0.45">
      <c r="A39" s="21"/>
    </row>
    <row r="40" spans="1:1" ht="30.75" x14ac:dyDescent="0.45">
      <c r="A40" s="21"/>
    </row>
    <row r="41" spans="1:1" ht="30.75" x14ac:dyDescent="0.45">
      <c r="A41" s="21"/>
    </row>
    <row r="42" spans="1:1" ht="30.75" x14ac:dyDescent="0.45">
      <c r="A42" s="21"/>
    </row>
    <row r="43" spans="1:1" ht="30.75" x14ac:dyDescent="0.45">
      <c r="A43" s="21"/>
    </row>
    <row r="44" spans="1:1" ht="30.75" x14ac:dyDescent="0.45">
      <c r="A44" s="21"/>
    </row>
    <row r="45" spans="1:1" ht="30.75" x14ac:dyDescent="0.45">
      <c r="A45" s="21"/>
    </row>
    <row r="46" spans="1:1" ht="30.75" x14ac:dyDescent="0.45">
      <c r="A46" s="21"/>
    </row>
    <row r="47" spans="1:1" ht="30.75" x14ac:dyDescent="0.45">
      <c r="A47" s="21"/>
    </row>
    <row r="48" spans="1:1" ht="30.75" x14ac:dyDescent="0.45">
      <c r="A48" s="21"/>
    </row>
    <row r="49" spans="1:1" ht="30.75" x14ac:dyDescent="0.45">
      <c r="A49" s="21"/>
    </row>
    <row r="50" spans="1:1" ht="30.75" x14ac:dyDescent="0.45">
      <c r="A50" s="21"/>
    </row>
    <row r="51" spans="1:1" ht="30.75" x14ac:dyDescent="0.45">
      <c r="A51" s="21"/>
    </row>
    <row r="52" spans="1:1" ht="30.75" x14ac:dyDescent="0.45">
      <c r="A52" s="21"/>
    </row>
    <row r="53" spans="1:1" ht="30.75" x14ac:dyDescent="0.45">
      <c r="A53" s="21"/>
    </row>
    <row r="54" spans="1:1" ht="30.75" x14ac:dyDescent="0.45">
      <c r="A54" s="21"/>
    </row>
    <row r="55" spans="1:1" ht="30.75" x14ac:dyDescent="0.45">
      <c r="A55" s="21"/>
    </row>
    <row r="56" spans="1:1" ht="30.75" x14ac:dyDescent="0.45">
      <c r="A56" s="21"/>
    </row>
    <row r="57" spans="1:1" ht="30.75" x14ac:dyDescent="0.45">
      <c r="A57" s="21"/>
    </row>
    <row r="58" spans="1:1" ht="30.75" x14ac:dyDescent="0.45">
      <c r="A58" s="21"/>
    </row>
    <row r="59" spans="1:1" ht="30.75" x14ac:dyDescent="0.45">
      <c r="A59" s="21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H1:XFD12 H14:XFD21 A23:XFD57 A14:F21 A2:G12 A1:F1" name="Range1"/>
  </protectedRanges>
  <mergeCells count="9">
    <mergeCell ref="G10:G12"/>
    <mergeCell ref="A22:B22"/>
    <mergeCell ref="A2:G2"/>
    <mergeCell ref="A3:G3"/>
    <mergeCell ref="A10:A12"/>
    <mergeCell ref="B10:B12"/>
    <mergeCell ref="C10:C12"/>
    <mergeCell ref="D10:D12"/>
    <mergeCell ref="E10:E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37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4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38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39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40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43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4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44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45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46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47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9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9.8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50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89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59"/>
  <sheetViews>
    <sheetView workbookViewId="0">
      <selection activeCell="G22" sqref="G22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4"/>
      <c r="D5" s="4"/>
      <c r="E5" s="4"/>
      <c r="F5" s="4"/>
      <c r="G5" s="4"/>
      <c r="H5" s="4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4"/>
      <c r="D6" s="4"/>
      <c r="E6" s="5"/>
      <c r="F6" s="5" t="s">
        <v>99</v>
      </c>
      <c r="G6" s="5" t="str">
        <f>+ที่ดินที่มีกรรมสิทธิ์!G6</f>
        <v>ระบุจังหวัด</v>
      </c>
      <c r="H6" s="4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17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7" t="s">
        <v>82</v>
      </c>
      <c r="B22" s="118"/>
      <c r="C22" s="27"/>
      <c r="D22" s="27"/>
      <c r="E22" s="27"/>
      <c r="F22" s="27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algorithmName="SHA-512" hashValue="jTzS2/aTRV4qgMJGkJrDE6WZNOGW3pbxZeXy6EJ3OkOc3bb5bHNfd7Lc1diwaraliydAIk5ImKE9Xgq42txskA==" saltValue="cNtg420tWHaaMRzdpereXw==" spinCount="100000" sqref="A5:XFD6" name="Range1"/>
    <protectedRange sqref="I14:XFD21 B14:B21" name="Range1_2"/>
    <protectedRange sqref="A14:A21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59"/>
  <sheetViews>
    <sheetView workbookViewId="0">
      <selection activeCell="E9" sqref="E9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9.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20.2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51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22" t="s">
        <v>89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H1" sqref="H1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25"/>
      <c r="B4" s="25"/>
      <c r="C4" s="25"/>
      <c r="D4" s="25"/>
      <c r="E4" s="25"/>
      <c r="F4" s="25"/>
      <c r="G4" s="25"/>
      <c r="H4" s="25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91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22" t="s">
        <v>76</v>
      </c>
      <c r="G10" s="108" t="s">
        <v>77</v>
      </c>
      <c r="H10" s="22" t="s">
        <v>78</v>
      </c>
    </row>
    <row r="11" spans="1:8" s="11" customFormat="1" x14ac:dyDescent="0.2">
      <c r="A11" s="115"/>
      <c r="B11" s="109"/>
      <c r="C11" s="109"/>
      <c r="D11" s="109"/>
      <c r="E11" s="115"/>
      <c r="F11" s="23" t="s">
        <v>79</v>
      </c>
      <c r="G11" s="109"/>
      <c r="H11" s="23" t="s">
        <v>80</v>
      </c>
    </row>
    <row r="12" spans="1:8" s="11" customFormat="1" x14ac:dyDescent="0.2">
      <c r="A12" s="116"/>
      <c r="B12" s="110"/>
      <c r="C12" s="110"/>
      <c r="D12" s="110"/>
      <c r="E12" s="116"/>
      <c r="F12" s="24"/>
      <c r="G12" s="110"/>
      <c r="H12" s="24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10">
    <mergeCell ref="A22:B22"/>
    <mergeCell ref="A2:H2"/>
    <mergeCell ref="A3:H3"/>
    <mergeCell ref="B8:C8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59"/>
  <sheetViews>
    <sheetView workbookViewId="0">
      <selection activeCell="G1" sqref="G1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30.25" style="3" customWidth="1"/>
    <col min="8" max="16384" width="9" style="3"/>
  </cols>
  <sheetData>
    <row r="1" spans="1:8" s="2" customFormat="1" ht="21" customHeight="1" x14ac:dyDescent="0.35">
      <c r="F1" s="3"/>
      <c r="G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</row>
    <row r="8" spans="1:8" s="8" customFormat="1" ht="21" customHeight="1" x14ac:dyDescent="0.55000000000000004">
      <c r="A8" s="5" t="s">
        <v>7</v>
      </c>
      <c r="B8" s="121" t="s">
        <v>90</v>
      </c>
      <c r="C8" s="122"/>
      <c r="D8" s="7"/>
      <c r="E8" s="7"/>
      <c r="F8" s="7"/>
      <c r="G8" s="7"/>
    </row>
    <row r="9" spans="1:8" s="9" customFormat="1" ht="21" customHeight="1" x14ac:dyDescent="0.35"/>
    <row r="10" spans="1:8" s="11" customFormat="1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</row>
    <row r="17" spans="1:7" x14ac:dyDescent="0.35">
      <c r="A17" s="38"/>
      <c r="B17" s="14"/>
      <c r="C17" s="35"/>
      <c r="D17" s="35"/>
      <c r="E17" s="36"/>
      <c r="F17" s="35"/>
      <c r="G17" s="19">
        <v>0</v>
      </c>
    </row>
    <row r="18" spans="1:7" x14ac:dyDescent="0.35">
      <c r="A18" s="38"/>
      <c r="B18" s="14"/>
      <c r="C18" s="35"/>
      <c r="D18" s="35"/>
      <c r="E18" s="36"/>
      <c r="F18" s="35"/>
      <c r="G18" s="19">
        <v>0</v>
      </c>
    </row>
    <row r="19" spans="1:7" x14ac:dyDescent="0.35">
      <c r="A19" s="38"/>
      <c r="B19" s="14"/>
      <c r="C19" s="35"/>
      <c r="D19" s="35"/>
      <c r="E19" s="36"/>
      <c r="F19" s="35"/>
      <c r="G19" s="19">
        <v>0</v>
      </c>
    </row>
    <row r="20" spans="1:7" x14ac:dyDescent="0.35">
      <c r="A20" s="38"/>
      <c r="B20" s="14"/>
      <c r="C20" s="35"/>
      <c r="D20" s="35"/>
      <c r="E20" s="36"/>
      <c r="F20" s="35"/>
      <c r="G20" s="19">
        <v>0</v>
      </c>
    </row>
    <row r="21" spans="1:7" x14ac:dyDescent="0.35">
      <c r="A21" s="39"/>
      <c r="B21" s="14"/>
      <c r="C21" s="35"/>
      <c r="D21" s="35"/>
      <c r="E21" s="36"/>
      <c r="F21" s="35"/>
      <c r="G21" s="19">
        <v>0</v>
      </c>
    </row>
    <row r="22" spans="1:7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</row>
    <row r="23" spans="1:7" ht="21.75" thickTop="1" x14ac:dyDescent="0.35"/>
    <row r="24" spans="1:7" ht="30.75" x14ac:dyDescent="0.35">
      <c r="A24" s="15"/>
    </row>
    <row r="25" spans="1:7" ht="30.75" x14ac:dyDescent="0.35">
      <c r="A25" s="15"/>
    </row>
    <row r="26" spans="1:7" ht="30.75" x14ac:dyDescent="0.45">
      <c r="A26" s="16"/>
    </row>
    <row r="27" spans="1:7" ht="30.75" x14ac:dyDescent="0.45">
      <c r="A27" s="16"/>
    </row>
    <row r="28" spans="1:7" ht="30.75" x14ac:dyDescent="0.45">
      <c r="A28" s="16"/>
    </row>
    <row r="29" spans="1:7" ht="30.75" x14ac:dyDescent="0.45">
      <c r="A29" s="16"/>
    </row>
    <row r="30" spans="1:7" ht="30.75" x14ac:dyDescent="0.45">
      <c r="A30" s="16"/>
    </row>
    <row r="31" spans="1:7" ht="30.75" x14ac:dyDescent="0.45">
      <c r="A31" s="16"/>
    </row>
    <row r="32" spans="1:7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H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10">
    <mergeCell ref="A22:B22"/>
    <mergeCell ref="A2:G2"/>
    <mergeCell ref="A3:G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25"/>
      <c r="B4" s="25"/>
      <c r="C4" s="25"/>
      <c r="D4" s="25"/>
      <c r="E4" s="25"/>
      <c r="F4" s="25"/>
      <c r="G4" s="25"/>
      <c r="H4" s="25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92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22" t="s">
        <v>76</v>
      </c>
      <c r="G10" s="108" t="s">
        <v>77</v>
      </c>
      <c r="H10" s="22" t="s">
        <v>78</v>
      </c>
    </row>
    <row r="11" spans="1:8" s="11" customFormat="1" x14ac:dyDescent="0.2">
      <c r="A11" s="115"/>
      <c r="B11" s="109"/>
      <c r="C11" s="109"/>
      <c r="D11" s="109"/>
      <c r="E11" s="115"/>
      <c r="F11" s="23" t="s">
        <v>79</v>
      </c>
      <c r="G11" s="109"/>
      <c r="H11" s="23" t="s">
        <v>80</v>
      </c>
    </row>
    <row r="12" spans="1:8" s="11" customFormat="1" x14ac:dyDescent="0.2">
      <c r="A12" s="116"/>
      <c r="B12" s="110"/>
      <c r="C12" s="110"/>
      <c r="D12" s="110"/>
      <c r="E12" s="116"/>
      <c r="F12" s="24"/>
      <c r="G12" s="110"/>
      <c r="H12" s="24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10">
    <mergeCell ref="A22:B22"/>
    <mergeCell ref="A2:H2"/>
    <mergeCell ref="A3:H3"/>
    <mergeCell ref="B8:C8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25"/>
      <c r="B4" s="25"/>
      <c r="C4" s="25"/>
      <c r="D4" s="25"/>
      <c r="E4" s="25"/>
      <c r="F4" s="25"/>
      <c r="G4" s="25"/>
      <c r="H4" s="25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93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22" t="s">
        <v>76</v>
      </c>
      <c r="G10" s="108" t="s">
        <v>77</v>
      </c>
      <c r="H10" s="22" t="s">
        <v>78</v>
      </c>
    </row>
    <row r="11" spans="1:8" s="11" customFormat="1" x14ac:dyDescent="0.2">
      <c r="A11" s="115"/>
      <c r="B11" s="109"/>
      <c r="C11" s="109"/>
      <c r="D11" s="109"/>
      <c r="E11" s="115"/>
      <c r="F11" s="23" t="s">
        <v>79</v>
      </c>
      <c r="G11" s="109"/>
      <c r="H11" s="23" t="s">
        <v>80</v>
      </c>
    </row>
    <row r="12" spans="1:8" s="11" customFormat="1" x14ac:dyDescent="0.2">
      <c r="A12" s="116"/>
      <c r="B12" s="110"/>
      <c r="C12" s="110"/>
      <c r="D12" s="110"/>
      <c r="E12" s="116"/>
      <c r="F12" s="24"/>
      <c r="G12" s="110"/>
      <c r="H12" s="24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10">
    <mergeCell ref="A22:B22"/>
    <mergeCell ref="A2:H2"/>
    <mergeCell ref="A3:H3"/>
    <mergeCell ref="B8:C8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30.25" style="3" customWidth="1"/>
    <col min="8" max="16384" width="9" style="3"/>
  </cols>
  <sheetData>
    <row r="1" spans="1:8" s="2" customFormat="1" ht="21" customHeight="1" x14ac:dyDescent="0.35">
      <c r="F1" s="3"/>
      <c r="G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</row>
    <row r="8" spans="1:8" s="8" customFormat="1" ht="21" customHeight="1" x14ac:dyDescent="0.55000000000000004">
      <c r="A8" s="5" t="s">
        <v>7</v>
      </c>
      <c r="B8" s="121" t="s">
        <v>83</v>
      </c>
      <c r="C8" s="122"/>
      <c r="D8" s="7"/>
      <c r="E8" s="7"/>
      <c r="F8" s="7"/>
      <c r="G8" s="7"/>
    </row>
    <row r="9" spans="1:8" s="9" customFormat="1" ht="21" customHeight="1" x14ac:dyDescent="0.35"/>
    <row r="10" spans="1:8" s="11" customFormat="1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</row>
    <row r="14" spans="1:8" x14ac:dyDescent="0.35">
      <c r="A14" s="38">
        <v>2</v>
      </c>
      <c r="B14" s="14"/>
      <c r="C14" s="33"/>
      <c r="D14" s="33"/>
      <c r="E14" s="40"/>
      <c r="F14" s="33"/>
      <c r="G14" s="19">
        <v>0</v>
      </c>
    </row>
    <row r="15" spans="1:8" x14ac:dyDescent="0.35">
      <c r="A15" s="38">
        <v>3</v>
      </c>
      <c r="B15" s="14"/>
      <c r="C15" s="33"/>
      <c r="D15" s="33"/>
      <c r="E15" s="40"/>
      <c r="F15" s="33"/>
      <c r="G15" s="19">
        <v>0</v>
      </c>
    </row>
    <row r="16" spans="1:8" x14ac:dyDescent="0.35">
      <c r="A16" s="38"/>
      <c r="B16" s="14"/>
      <c r="C16" s="33"/>
      <c r="D16" s="33"/>
      <c r="E16" s="40"/>
      <c r="F16" s="33"/>
      <c r="G16" s="19">
        <v>0</v>
      </c>
    </row>
    <row r="17" spans="1:7" x14ac:dyDescent="0.35">
      <c r="A17" s="38"/>
      <c r="B17" s="14"/>
      <c r="C17" s="33"/>
      <c r="D17" s="33"/>
      <c r="E17" s="40"/>
      <c r="F17" s="33"/>
      <c r="G17" s="19">
        <v>0</v>
      </c>
    </row>
    <row r="18" spans="1:7" x14ac:dyDescent="0.35">
      <c r="A18" s="38"/>
      <c r="B18" s="14"/>
      <c r="C18" s="33"/>
      <c r="D18" s="33"/>
      <c r="E18" s="40"/>
      <c r="F18" s="33"/>
      <c r="G18" s="19">
        <v>0</v>
      </c>
    </row>
    <row r="19" spans="1:7" x14ac:dyDescent="0.35">
      <c r="A19" s="38"/>
      <c r="B19" s="14"/>
      <c r="C19" s="33"/>
      <c r="D19" s="33"/>
      <c r="E19" s="40"/>
      <c r="F19" s="33"/>
      <c r="G19" s="19">
        <v>0</v>
      </c>
    </row>
    <row r="20" spans="1:7" x14ac:dyDescent="0.35">
      <c r="A20" s="38"/>
      <c r="B20" s="14"/>
      <c r="C20" s="33"/>
      <c r="D20" s="33"/>
      <c r="E20" s="40"/>
      <c r="F20" s="33"/>
      <c r="G20" s="19">
        <v>0</v>
      </c>
    </row>
    <row r="21" spans="1:7" x14ac:dyDescent="0.35">
      <c r="A21" s="39"/>
      <c r="B21" s="14"/>
      <c r="C21" s="33"/>
      <c r="D21" s="33"/>
      <c r="E21" s="40"/>
      <c r="F21" s="33"/>
      <c r="G21" s="19">
        <v>0</v>
      </c>
    </row>
    <row r="22" spans="1:7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</row>
    <row r="23" spans="1:7" ht="21.75" thickTop="1" x14ac:dyDescent="0.35"/>
    <row r="24" spans="1:7" ht="30.75" x14ac:dyDescent="0.35">
      <c r="A24" s="15"/>
    </row>
    <row r="25" spans="1:7" ht="30.75" x14ac:dyDescent="0.35">
      <c r="A25" s="15"/>
    </row>
    <row r="26" spans="1:7" ht="30.75" x14ac:dyDescent="0.45">
      <c r="A26" s="16"/>
    </row>
    <row r="27" spans="1:7" ht="30.75" x14ac:dyDescent="0.45">
      <c r="A27" s="16"/>
    </row>
    <row r="28" spans="1:7" ht="30.75" x14ac:dyDescent="0.45">
      <c r="A28" s="16"/>
    </row>
    <row r="29" spans="1:7" ht="30.75" x14ac:dyDescent="0.45">
      <c r="A29" s="16"/>
    </row>
    <row r="30" spans="1:7" ht="30.75" x14ac:dyDescent="0.45">
      <c r="A30" s="16"/>
    </row>
    <row r="31" spans="1:7" ht="30.75" x14ac:dyDescent="0.45">
      <c r="A31" s="16"/>
    </row>
    <row r="32" spans="1:7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H14:XFD21" name="Range1_2_1"/>
    <protectedRange sqref="A14:F21" name="Range1_1"/>
    <protectedRange algorithmName="SHA-512" hashValue="jTzS2/aTRV4qgMJGkJrDE6WZNOGW3pbxZeXy6EJ3OkOc3bb5bHNfd7Lc1diwaraliydAIk5ImKE9Xgq42txskA==" saltValue="cNtg420tWHaaMRzdpereXw==" spinCount="100000" sqref="A5:XFD6" name="Range1_4"/>
  </protectedRanges>
  <mergeCells count="10">
    <mergeCell ref="A22:B22"/>
    <mergeCell ref="A2:G2"/>
    <mergeCell ref="A3:G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84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85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86</v>
      </c>
      <c r="C8" s="122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59"/>
  <sheetViews>
    <sheetView workbookViewId="0">
      <selection activeCell="G20" sqref="G20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9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20.2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87</v>
      </c>
      <c r="C8" s="123"/>
      <c r="D8" s="122"/>
      <c r="E8" s="7"/>
      <c r="F8" s="7"/>
      <c r="G8" s="7"/>
      <c r="H8" s="7"/>
    </row>
    <row r="9" spans="1:8" s="9" customFormat="1" ht="21" customHeight="1" x14ac:dyDescent="0.35"/>
    <row r="10" spans="1:8" s="11" customFormat="1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22" t="s">
        <v>89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18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3"/>
    <protectedRange sqref="A14:A21" name="Range1_3_3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9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21" t="s">
        <v>88</v>
      </c>
      <c r="C8" s="123"/>
      <c r="D8" s="122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22" t="s">
        <v>89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10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9" sqref="A9"/>
    </sheetView>
  </sheetViews>
  <sheetFormatPr defaultColWidth="9" defaultRowHeight="21" x14ac:dyDescent="0.35"/>
  <cols>
    <col min="1" max="1" width="13" style="3" customWidth="1"/>
    <col min="2" max="2" width="27" style="3" customWidth="1"/>
    <col min="3" max="3" width="12.125" style="3" customWidth="1"/>
    <col min="4" max="4" width="25.75" style="3" customWidth="1"/>
    <col min="5" max="5" width="21.125" style="3" customWidth="1"/>
    <col min="6" max="6" width="16.625" style="3" customWidth="1"/>
    <col min="7" max="16384" width="9" style="3"/>
  </cols>
  <sheetData>
    <row r="1" spans="1:8" s="2" customFormat="1" ht="21" customHeight="1" x14ac:dyDescent="0.3">
      <c r="F1" s="1" t="s">
        <v>94</v>
      </c>
    </row>
    <row r="2" spans="1:8" s="2" customFormat="1" ht="21" customHeight="1" x14ac:dyDescent="0.35">
      <c r="A2" s="113" t="s">
        <v>95</v>
      </c>
      <c r="B2" s="113"/>
      <c r="C2" s="113"/>
      <c r="D2" s="113"/>
      <c r="E2" s="113"/>
      <c r="F2" s="113"/>
    </row>
    <row r="3" spans="1:8" s="2" customFormat="1" ht="21" customHeight="1" x14ac:dyDescent="0.35">
      <c r="A3" s="113" t="s">
        <v>2</v>
      </c>
      <c r="B3" s="113"/>
      <c r="C3" s="113"/>
      <c r="D3" s="113"/>
      <c r="E3" s="113"/>
      <c r="F3" s="113"/>
      <c r="G3" s="41"/>
    </row>
    <row r="4" spans="1:8" s="2" customFormat="1" ht="21" customHeight="1" x14ac:dyDescent="0.35">
      <c r="A4" s="30"/>
      <c r="B4" s="30"/>
      <c r="C4" s="30"/>
      <c r="D4" s="30"/>
      <c r="E4" s="30"/>
      <c r="F4" s="30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 t="s">
        <v>99</v>
      </c>
      <c r="F6" s="5" t="str">
        <f>+ที่ดินที่มีกรรมสิทธิ์!G6</f>
        <v>ระบุจังหวัด</v>
      </c>
      <c r="G6" s="5"/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</row>
    <row r="8" spans="1:8" s="8" customFormat="1" ht="21" customHeight="1" x14ac:dyDescent="0.2">
      <c r="A8" s="50" t="s">
        <v>103</v>
      </c>
      <c r="B8" s="51"/>
      <c r="C8" s="51"/>
      <c r="D8" s="51"/>
      <c r="E8" s="51"/>
      <c r="F8" s="52"/>
    </row>
    <row r="9" spans="1:8" s="8" customFormat="1" ht="21" customHeight="1" x14ac:dyDescent="0.2">
      <c r="A9" s="53"/>
      <c r="B9" s="55"/>
      <c r="C9" s="54"/>
      <c r="D9" s="54"/>
      <c r="E9" s="54"/>
      <c r="F9" s="54"/>
    </row>
    <row r="10" spans="1:8" s="9" customFormat="1" ht="21" customHeight="1" x14ac:dyDescent="0.35">
      <c r="B10" s="44"/>
    </row>
    <row r="11" spans="1:8" s="11" customFormat="1" x14ac:dyDescent="0.2">
      <c r="A11" s="114" t="s">
        <v>6</v>
      </c>
      <c r="B11" s="108" t="s">
        <v>72</v>
      </c>
      <c r="C11" s="108" t="s">
        <v>73</v>
      </c>
      <c r="D11" s="108" t="s">
        <v>74</v>
      </c>
      <c r="E11" s="114" t="s">
        <v>75</v>
      </c>
      <c r="F11" s="108" t="s">
        <v>77</v>
      </c>
    </row>
    <row r="12" spans="1:8" s="11" customFormat="1" x14ac:dyDescent="0.2">
      <c r="A12" s="115"/>
      <c r="B12" s="109"/>
      <c r="C12" s="109"/>
      <c r="D12" s="109"/>
      <c r="E12" s="115"/>
      <c r="F12" s="109"/>
    </row>
    <row r="13" spans="1:8" s="11" customFormat="1" x14ac:dyDescent="0.2">
      <c r="A13" s="116"/>
      <c r="B13" s="110"/>
      <c r="C13" s="110"/>
      <c r="D13" s="110"/>
      <c r="E13" s="116"/>
      <c r="F13" s="110"/>
    </row>
    <row r="14" spans="1:8" s="11" customFormat="1" x14ac:dyDescent="0.2">
      <c r="A14" s="45">
        <v>1</v>
      </c>
      <c r="B14" s="47"/>
      <c r="C14" s="46"/>
      <c r="D14" s="46"/>
      <c r="E14" s="48"/>
      <c r="F14" s="19">
        <v>0</v>
      </c>
    </row>
    <row r="15" spans="1:8" x14ac:dyDescent="0.35">
      <c r="A15" s="38">
        <v>2</v>
      </c>
      <c r="B15" s="14"/>
      <c r="C15" s="33"/>
      <c r="D15" s="33"/>
      <c r="E15" s="48"/>
      <c r="F15" s="49">
        <v>0</v>
      </c>
    </row>
    <row r="16" spans="1:8" x14ac:dyDescent="0.35">
      <c r="A16" s="38">
        <v>3</v>
      </c>
      <c r="B16" s="14"/>
      <c r="C16" s="33"/>
      <c r="D16" s="33"/>
      <c r="E16" s="48"/>
      <c r="F16" s="49">
        <v>0</v>
      </c>
    </row>
    <row r="17" spans="1:6" x14ac:dyDescent="0.35">
      <c r="A17" s="38"/>
      <c r="B17" s="14"/>
      <c r="C17" s="33"/>
      <c r="D17" s="33"/>
      <c r="E17" s="48"/>
      <c r="F17" s="49">
        <v>0</v>
      </c>
    </row>
    <row r="18" spans="1:6" x14ac:dyDescent="0.35">
      <c r="A18" s="38"/>
      <c r="B18" s="14"/>
      <c r="C18" s="33"/>
      <c r="D18" s="33"/>
      <c r="E18" s="48"/>
      <c r="F18" s="49">
        <v>0</v>
      </c>
    </row>
    <row r="19" spans="1:6" x14ac:dyDescent="0.35">
      <c r="A19" s="38"/>
      <c r="B19" s="14"/>
      <c r="C19" s="33"/>
      <c r="D19" s="33"/>
      <c r="E19" s="48"/>
      <c r="F19" s="49">
        <v>0</v>
      </c>
    </row>
    <row r="20" spans="1:6" x14ac:dyDescent="0.35">
      <c r="A20" s="39"/>
      <c r="B20" s="14"/>
      <c r="C20" s="33"/>
      <c r="D20" s="33"/>
      <c r="E20" s="48"/>
      <c r="F20" s="49">
        <v>0</v>
      </c>
    </row>
    <row r="21" spans="1:6" ht="21.75" thickBot="1" x14ac:dyDescent="0.4">
      <c r="A21" s="124" t="s">
        <v>82</v>
      </c>
      <c r="B21" s="125"/>
      <c r="C21" s="42"/>
      <c r="D21" s="42"/>
      <c r="E21" s="43"/>
      <c r="F21" s="29">
        <f>SUM(F14:F20)</f>
        <v>0</v>
      </c>
    </row>
    <row r="22" spans="1:6" ht="21.75" thickTop="1" x14ac:dyDescent="0.35"/>
    <row r="23" spans="1:6" ht="30.75" x14ac:dyDescent="0.35">
      <c r="A23" s="15"/>
    </row>
    <row r="24" spans="1:6" ht="30.75" x14ac:dyDescent="0.35">
      <c r="A24" s="15"/>
    </row>
    <row r="25" spans="1:6" ht="30.75" x14ac:dyDescent="0.45">
      <c r="A25" s="16"/>
    </row>
    <row r="26" spans="1:6" ht="30.75" x14ac:dyDescent="0.45">
      <c r="A26" s="16"/>
    </row>
    <row r="27" spans="1:6" ht="30.75" x14ac:dyDescent="0.45">
      <c r="A27" s="16"/>
    </row>
    <row r="28" spans="1:6" ht="30.75" x14ac:dyDescent="0.45">
      <c r="A28" s="16"/>
    </row>
    <row r="29" spans="1:6" ht="30.75" x14ac:dyDescent="0.45">
      <c r="A29" s="16"/>
    </row>
    <row r="30" spans="1:6" ht="30.75" x14ac:dyDescent="0.45">
      <c r="A30" s="16"/>
    </row>
    <row r="31" spans="1:6" ht="30.75" x14ac:dyDescent="0.45">
      <c r="A31" s="16"/>
    </row>
    <row r="32" spans="1:6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</sheetData>
  <protectedRanges>
    <protectedRange algorithmName="SHA-512" hashValue="jTzS2/aTRV4qgMJGkJrDE6WZNOGW3pbxZeXy6EJ3OkOc3bb5bHNfd7Lc1diwaraliydAIk5ImKE9Xgq42txskA==" saltValue="cNtg420tWHaaMRzdpereXw==" spinCount="100000" sqref="A21 G14:XFD21 A16:B20 A14:F15 C16:F21" name="Range1"/>
    <protectedRange algorithmName="SHA-512" hashValue="jTzS2/aTRV4qgMJGkJrDE6WZNOGW3pbxZeXy6EJ3OkOc3bb5bHNfd7Lc1diwaraliydAIk5ImKE9Xgq42txskA==" saltValue="cNtg420tWHaaMRzdpereXw==" spinCount="100000" sqref="A5:XFD6" name="Range1_1"/>
  </protectedRanges>
  <mergeCells count="9">
    <mergeCell ref="F11:F13"/>
    <mergeCell ref="A21:B21"/>
    <mergeCell ref="A2:F2"/>
    <mergeCell ref="A3:F3"/>
    <mergeCell ref="A11:A13"/>
    <mergeCell ref="B11:B13"/>
    <mergeCell ref="C11:C13"/>
    <mergeCell ref="D11:D13"/>
    <mergeCell ref="E11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19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3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20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2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22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_2"/>
    <protectedRange sqref="A14:A21" name="Range1_3_2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59"/>
  <sheetViews>
    <sheetView topLeftCell="A3"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25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9"/>
  <sheetViews>
    <sheetView workbookViewId="0">
      <selection activeCell="A5" sqref="A5:XFD6"/>
    </sheetView>
  </sheetViews>
  <sheetFormatPr defaultColWidth="9" defaultRowHeight="21" x14ac:dyDescent="0.35"/>
  <cols>
    <col min="1" max="1" width="13" style="3" customWidth="1"/>
    <col min="2" max="2" width="22.125" style="3" customWidth="1"/>
    <col min="3" max="3" width="10.625" style="3" customWidth="1"/>
    <col min="4" max="4" width="14.25" style="3" customWidth="1"/>
    <col min="5" max="5" width="17.375" style="3" customWidth="1"/>
    <col min="6" max="6" width="14.25" style="3" customWidth="1"/>
    <col min="7" max="7" width="11.625" style="3" customWidth="1"/>
    <col min="8" max="8" width="18.75" style="3" customWidth="1"/>
    <col min="9" max="16384" width="9" style="3"/>
  </cols>
  <sheetData>
    <row r="1" spans="1:8" s="2" customFormat="1" ht="21" customHeight="1" x14ac:dyDescent="0.35">
      <c r="F1" s="3"/>
      <c r="G1" s="3"/>
      <c r="H1" s="1" t="s">
        <v>69</v>
      </c>
    </row>
    <row r="2" spans="1:8" s="2" customFormat="1" ht="21" customHeight="1" x14ac:dyDescent="0.35">
      <c r="A2" s="113" t="s">
        <v>70</v>
      </c>
      <c r="B2" s="113"/>
      <c r="C2" s="113"/>
      <c r="D2" s="113"/>
      <c r="E2" s="113"/>
      <c r="F2" s="113"/>
      <c r="G2" s="113"/>
      <c r="H2" s="113"/>
    </row>
    <row r="3" spans="1:8" s="2" customFormat="1" ht="21" customHeight="1" x14ac:dyDescent="0.35">
      <c r="A3" s="113" t="s">
        <v>71</v>
      </c>
      <c r="B3" s="113"/>
      <c r="C3" s="113"/>
      <c r="D3" s="113"/>
      <c r="E3" s="113"/>
      <c r="F3" s="113"/>
      <c r="G3" s="113"/>
      <c r="H3" s="113"/>
    </row>
    <row r="4" spans="1:8" s="2" customFormat="1" ht="21" customHeight="1" x14ac:dyDescent="0.35">
      <c r="A4" s="4"/>
      <c r="B4" s="4"/>
      <c r="C4" s="4"/>
      <c r="D4" s="4"/>
      <c r="E4" s="4"/>
      <c r="F4" s="4"/>
      <c r="G4" s="4"/>
      <c r="H4" s="4"/>
    </row>
    <row r="5" spans="1:8" s="2" customFormat="1" ht="21" customHeight="1" x14ac:dyDescent="0.35">
      <c r="A5" s="5" t="s">
        <v>98</v>
      </c>
      <c r="B5" s="5" t="str">
        <f>+ที่ดินที่มีกรรมสิทธิ์!B5</f>
        <v>ระบุชื่อองค์กรปกครองส่วนท้องถิ่น</v>
      </c>
      <c r="C5" s="56"/>
      <c r="D5" s="56"/>
      <c r="E5" s="56"/>
      <c r="F5" s="56"/>
      <c r="G5" s="56"/>
      <c r="H5" s="56"/>
    </row>
    <row r="6" spans="1:8" s="2" customFormat="1" ht="21" customHeight="1" x14ac:dyDescent="0.35">
      <c r="A6" s="5" t="s">
        <v>100</v>
      </c>
      <c r="B6" s="5" t="str">
        <f>+ที่ดินที่มีกรรมสิทธิ์!B6</f>
        <v>ระบุอำเภอ</v>
      </c>
      <c r="C6" s="56"/>
      <c r="D6" s="56"/>
      <c r="E6" s="5"/>
      <c r="F6" s="5" t="s">
        <v>99</v>
      </c>
      <c r="G6" s="5" t="str">
        <f>+ที่ดินที่มีกรรมสิทธิ์!G6</f>
        <v>ระบุจังหวัด</v>
      </c>
      <c r="H6" s="56"/>
    </row>
    <row r="7" spans="1:8" s="8" customFormat="1" ht="21" customHeight="1" x14ac:dyDescent="0.55000000000000004">
      <c r="A7" s="6"/>
      <c r="B7" s="7"/>
      <c r="C7" s="7"/>
      <c r="D7" s="7"/>
      <c r="E7" s="7"/>
      <c r="F7" s="7"/>
      <c r="G7" s="7"/>
      <c r="H7" s="7"/>
    </row>
    <row r="8" spans="1:8" s="8" customFormat="1" ht="21" customHeight="1" x14ac:dyDescent="0.55000000000000004">
      <c r="A8" s="5" t="s">
        <v>7</v>
      </c>
      <c r="B8" s="17" t="s">
        <v>26</v>
      </c>
      <c r="C8" s="7"/>
      <c r="D8" s="7"/>
      <c r="E8" s="7"/>
      <c r="F8" s="7"/>
      <c r="G8" s="7"/>
      <c r="H8" s="7"/>
    </row>
    <row r="9" spans="1:8" s="9" customFormat="1" ht="21" customHeight="1" x14ac:dyDescent="0.35"/>
    <row r="10" spans="1:8" s="11" customFormat="1" ht="42" x14ac:dyDescent="0.2">
      <c r="A10" s="114" t="s">
        <v>6</v>
      </c>
      <c r="B10" s="108" t="s">
        <v>72</v>
      </c>
      <c r="C10" s="108" t="s">
        <v>73</v>
      </c>
      <c r="D10" s="108" t="s">
        <v>74</v>
      </c>
      <c r="E10" s="114" t="s">
        <v>75</v>
      </c>
      <c r="F10" s="10" t="s">
        <v>76</v>
      </c>
      <c r="G10" s="108" t="s">
        <v>77</v>
      </c>
      <c r="H10" s="10" t="s">
        <v>78</v>
      </c>
    </row>
    <row r="11" spans="1:8" s="11" customFormat="1" x14ac:dyDescent="0.2">
      <c r="A11" s="115"/>
      <c r="B11" s="109"/>
      <c r="C11" s="109"/>
      <c r="D11" s="109"/>
      <c r="E11" s="115"/>
      <c r="F11" s="12" t="s">
        <v>79</v>
      </c>
      <c r="G11" s="109"/>
      <c r="H11" s="12" t="s">
        <v>80</v>
      </c>
    </row>
    <row r="12" spans="1:8" s="11" customFormat="1" x14ac:dyDescent="0.2">
      <c r="A12" s="116"/>
      <c r="B12" s="110"/>
      <c r="C12" s="110"/>
      <c r="D12" s="110"/>
      <c r="E12" s="116"/>
      <c r="F12" s="13"/>
      <c r="G12" s="110"/>
      <c r="H12" s="13" t="s">
        <v>81</v>
      </c>
    </row>
    <row r="13" spans="1:8" s="26" customFormat="1" x14ac:dyDescent="0.2">
      <c r="A13" s="37">
        <v>1</v>
      </c>
      <c r="B13" s="34"/>
      <c r="C13" s="35"/>
      <c r="D13" s="35"/>
      <c r="E13" s="36"/>
      <c r="F13" s="35"/>
      <c r="G13" s="19">
        <v>0</v>
      </c>
      <c r="H13" s="19">
        <v>0</v>
      </c>
    </row>
    <row r="14" spans="1:8" x14ac:dyDescent="0.35">
      <c r="A14" s="38">
        <v>2</v>
      </c>
      <c r="B14" s="14"/>
      <c r="C14" s="35"/>
      <c r="D14" s="35"/>
      <c r="E14" s="36"/>
      <c r="F14" s="35"/>
      <c r="G14" s="19">
        <v>0</v>
      </c>
      <c r="H14" s="19">
        <v>0</v>
      </c>
    </row>
    <row r="15" spans="1:8" x14ac:dyDescent="0.35">
      <c r="A15" s="38">
        <v>3</v>
      </c>
      <c r="B15" s="14"/>
      <c r="C15" s="35"/>
      <c r="D15" s="35"/>
      <c r="E15" s="36"/>
      <c r="F15" s="35"/>
      <c r="G15" s="19">
        <v>0</v>
      </c>
      <c r="H15" s="19">
        <v>0</v>
      </c>
    </row>
    <row r="16" spans="1:8" x14ac:dyDescent="0.35">
      <c r="A16" s="38"/>
      <c r="B16" s="14"/>
      <c r="C16" s="35"/>
      <c r="D16" s="35"/>
      <c r="E16" s="36"/>
      <c r="F16" s="35"/>
      <c r="G16" s="19">
        <v>0</v>
      </c>
      <c r="H16" s="19">
        <v>0</v>
      </c>
    </row>
    <row r="17" spans="1:8" x14ac:dyDescent="0.35">
      <c r="A17" s="38"/>
      <c r="B17" s="14"/>
      <c r="C17" s="35"/>
      <c r="D17" s="35"/>
      <c r="E17" s="36"/>
      <c r="F17" s="35"/>
      <c r="G17" s="19">
        <v>0</v>
      </c>
      <c r="H17" s="19">
        <v>0</v>
      </c>
    </row>
    <row r="18" spans="1:8" x14ac:dyDescent="0.35">
      <c r="A18" s="38"/>
      <c r="B18" s="14"/>
      <c r="C18" s="35"/>
      <c r="D18" s="35"/>
      <c r="E18" s="36"/>
      <c r="F18" s="35"/>
      <c r="G18" s="19">
        <v>0</v>
      </c>
      <c r="H18" s="19">
        <v>0</v>
      </c>
    </row>
    <row r="19" spans="1:8" x14ac:dyDescent="0.35">
      <c r="A19" s="38"/>
      <c r="B19" s="14"/>
      <c r="C19" s="35"/>
      <c r="D19" s="35"/>
      <c r="E19" s="36"/>
      <c r="F19" s="35"/>
      <c r="G19" s="19">
        <v>0</v>
      </c>
      <c r="H19" s="19">
        <v>0</v>
      </c>
    </row>
    <row r="20" spans="1:8" x14ac:dyDescent="0.35">
      <c r="A20" s="38"/>
      <c r="B20" s="14"/>
      <c r="C20" s="35"/>
      <c r="D20" s="35"/>
      <c r="E20" s="36"/>
      <c r="F20" s="35"/>
      <c r="G20" s="19">
        <v>0</v>
      </c>
      <c r="H20" s="19">
        <v>0</v>
      </c>
    </row>
    <row r="21" spans="1:8" x14ac:dyDescent="0.35">
      <c r="A21" s="39"/>
      <c r="B21" s="14"/>
      <c r="C21" s="35"/>
      <c r="D21" s="35"/>
      <c r="E21" s="36"/>
      <c r="F21" s="35"/>
      <c r="G21" s="19">
        <v>0</v>
      </c>
      <c r="H21" s="19">
        <v>0</v>
      </c>
    </row>
    <row r="22" spans="1:8" s="28" customFormat="1" ht="21.75" thickBot="1" x14ac:dyDescent="0.4">
      <c r="A22" s="119" t="s">
        <v>82</v>
      </c>
      <c r="B22" s="120"/>
      <c r="C22" s="31"/>
      <c r="D22" s="31"/>
      <c r="E22" s="31"/>
      <c r="F22" s="32"/>
      <c r="G22" s="18">
        <f>SUM(G13:G21)</f>
        <v>0</v>
      </c>
      <c r="H22" s="29">
        <f>SUM(H13:H21)</f>
        <v>0</v>
      </c>
    </row>
    <row r="23" spans="1:8" ht="21.75" thickTop="1" x14ac:dyDescent="0.35"/>
    <row r="24" spans="1:8" ht="30.75" x14ac:dyDescent="0.35">
      <c r="A24" s="15"/>
    </row>
    <row r="25" spans="1:8" ht="30.75" x14ac:dyDescent="0.35">
      <c r="A25" s="15"/>
    </row>
    <row r="26" spans="1:8" ht="30.75" x14ac:dyDescent="0.45">
      <c r="A26" s="16"/>
    </row>
    <row r="27" spans="1:8" ht="30.75" x14ac:dyDescent="0.45">
      <c r="A27" s="16"/>
    </row>
    <row r="28" spans="1:8" ht="30.75" x14ac:dyDescent="0.45">
      <c r="A28" s="16"/>
    </row>
    <row r="29" spans="1:8" ht="30.75" x14ac:dyDescent="0.45">
      <c r="A29" s="16"/>
    </row>
    <row r="30" spans="1:8" ht="30.75" x14ac:dyDescent="0.45">
      <c r="A30" s="16"/>
    </row>
    <row r="31" spans="1:8" ht="30.75" x14ac:dyDescent="0.45">
      <c r="A31" s="16"/>
    </row>
    <row r="32" spans="1:8" ht="30.75" x14ac:dyDescent="0.45">
      <c r="A32" s="16"/>
    </row>
    <row r="33" spans="1:1" ht="30.75" x14ac:dyDescent="0.45">
      <c r="A33" s="16"/>
    </row>
    <row r="34" spans="1:1" ht="30.75" x14ac:dyDescent="0.45">
      <c r="A34" s="16"/>
    </row>
    <row r="35" spans="1:1" ht="30.75" x14ac:dyDescent="0.45">
      <c r="A35" s="16"/>
    </row>
    <row r="36" spans="1:1" ht="30.75" x14ac:dyDescent="0.45">
      <c r="A36" s="16"/>
    </row>
    <row r="37" spans="1:1" ht="30.75" x14ac:dyDescent="0.45">
      <c r="A37" s="16"/>
    </row>
    <row r="38" spans="1:1" ht="30.75" x14ac:dyDescent="0.45">
      <c r="A38" s="16"/>
    </row>
    <row r="39" spans="1:1" ht="30.75" x14ac:dyDescent="0.45">
      <c r="A39" s="16"/>
    </row>
    <row r="40" spans="1:1" ht="30.75" x14ac:dyDescent="0.45">
      <c r="A40" s="16"/>
    </row>
    <row r="41" spans="1:1" ht="30.75" x14ac:dyDescent="0.45">
      <c r="A41" s="16"/>
    </row>
    <row r="42" spans="1:1" ht="30.75" x14ac:dyDescent="0.45">
      <c r="A42" s="16"/>
    </row>
    <row r="43" spans="1:1" ht="30.75" x14ac:dyDescent="0.45">
      <c r="A43" s="16"/>
    </row>
    <row r="44" spans="1:1" ht="30.75" x14ac:dyDescent="0.45">
      <c r="A44" s="16"/>
    </row>
    <row r="45" spans="1:1" ht="30.75" x14ac:dyDescent="0.45">
      <c r="A45" s="16"/>
    </row>
    <row r="46" spans="1:1" ht="30.75" x14ac:dyDescent="0.45">
      <c r="A46" s="16"/>
    </row>
    <row r="47" spans="1:1" ht="30.75" x14ac:dyDescent="0.45">
      <c r="A47" s="16"/>
    </row>
    <row r="48" spans="1:1" ht="30.75" x14ac:dyDescent="0.45">
      <c r="A48" s="16"/>
    </row>
    <row r="49" spans="1:1" ht="30.75" x14ac:dyDescent="0.45">
      <c r="A49" s="16"/>
    </row>
    <row r="50" spans="1:1" ht="30.75" x14ac:dyDescent="0.45">
      <c r="A50" s="16"/>
    </row>
    <row r="51" spans="1:1" ht="30.75" x14ac:dyDescent="0.45">
      <c r="A51" s="16"/>
    </row>
    <row r="52" spans="1:1" ht="30.75" x14ac:dyDescent="0.45">
      <c r="A52" s="16"/>
    </row>
    <row r="53" spans="1:1" ht="30.75" x14ac:dyDescent="0.45">
      <c r="A53" s="16"/>
    </row>
    <row r="54" spans="1:1" ht="30.75" x14ac:dyDescent="0.45">
      <c r="A54" s="16"/>
    </row>
    <row r="55" spans="1:1" ht="30.75" x14ac:dyDescent="0.45">
      <c r="A55" s="16"/>
    </row>
    <row r="56" spans="1:1" ht="30.75" x14ac:dyDescent="0.45">
      <c r="A56" s="16"/>
    </row>
    <row r="57" spans="1:1" ht="30.75" x14ac:dyDescent="0.45">
      <c r="A57" s="16"/>
    </row>
    <row r="58" spans="1:1" ht="30.75" x14ac:dyDescent="0.45">
      <c r="A58" s="16"/>
    </row>
    <row r="59" spans="1:1" ht="30.75" x14ac:dyDescent="0.45">
      <c r="A59" s="16"/>
    </row>
  </sheetData>
  <protectedRanges>
    <protectedRange sqref="I14:XFD21 B14:B21" name="Range1_2"/>
    <protectedRange sqref="A14:A21" name="Range1_3_1"/>
    <protectedRange algorithmName="SHA-512" hashValue="jTzS2/aTRV4qgMJGkJrDE6WZNOGW3pbxZeXy6EJ3OkOc3bb5bHNfd7Lc1diwaraliydAIk5ImKE9Xgq42txskA==" saltValue="cNtg420tWHaaMRzdpereXw==" spinCount="100000" sqref="A5:XFD6" name="Range1_3"/>
  </protectedRanges>
  <mergeCells count="9">
    <mergeCell ref="A22:B22"/>
    <mergeCell ref="A2:H2"/>
    <mergeCell ref="A3:H3"/>
    <mergeCell ref="A10:A12"/>
    <mergeCell ref="B10:B12"/>
    <mergeCell ref="C10:C12"/>
    <mergeCell ref="D10:D12"/>
    <mergeCell ref="E10:E12"/>
    <mergeCell ref="G10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41</vt:i4>
      </vt:variant>
    </vt:vector>
  </HeadingPairs>
  <TitlesOfParts>
    <vt:vector size="41" baseType="lpstr">
      <vt:lpstr>อปท.-สท.1</vt:lpstr>
      <vt:lpstr>ที่ดินที่มีกรรมสิทธิ์</vt:lpstr>
      <vt:lpstr>อาคารสำนักงาน</vt:lpstr>
      <vt:lpstr>อาคารเพื่อการพักอาศัย</vt:lpstr>
      <vt:lpstr>อาคารเพื่อประโยชน์อื่น</vt:lpstr>
      <vt:lpstr>ส่วนปรับปรุงอาคาร</vt:lpstr>
      <vt:lpstr>สิ่งปลูกสร้าง</vt:lpstr>
      <vt:lpstr>ครุภัณฑ์สำนักงาน</vt:lpstr>
      <vt:lpstr>ครุภัณฑ์ยานพาหนะและขนส่ง</vt:lpstr>
      <vt:lpstr>ครุภัณ์ไฟฟ้าและวิทยุ</vt:lpstr>
      <vt:lpstr>ครุภัณฑ์โฆษณาและเผยแพร่</vt:lpstr>
      <vt:lpstr>ครุภัณฑ์การเกษตร</vt:lpstr>
      <vt:lpstr>ครุภัณฑ์โรงงาน</vt:lpstr>
      <vt:lpstr>ครุภัณฑ์ก่อสร้าง</vt:lpstr>
      <vt:lpstr>ครุภัณฑ์สำรวจ</vt:lpstr>
      <vt:lpstr>ครุภัณฑ์วิทยาศาสตร์และการแพทย์</vt:lpstr>
      <vt:lpstr>ครุภัณฑ์คอมพิวเตอร์</vt:lpstr>
      <vt:lpstr>ครุภัณฑ์การศึกษา</vt:lpstr>
      <vt:lpstr>ครุภัณฑ์งานบ้านงานครัว</vt:lpstr>
      <vt:lpstr>ครุภัณฑ์กีฬา</vt:lpstr>
      <vt:lpstr>ครุภัณฑ์ดนตรี</vt:lpstr>
      <vt:lpstr>ครุภัณฑ์สนาม</vt:lpstr>
      <vt:lpstr>ครุภัณฑ์อื่น</vt:lpstr>
      <vt:lpstr>ถนน</vt:lpstr>
      <vt:lpstr>สะพาน</vt:lpstr>
      <vt:lpstr>เขื่อน</vt:lpstr>
      <vt:lpstr>อ่างเก็บน้ำ</vt:lpstr>
      <vt:lpstr>สินทรัพย์โครงสร้างพื้นฐานอื่น</vt:lpstr>
      <vt:lpstr>โปรแกรมคอมพิวเตอร์</vt:lpstr>
      <vt:lpstr>สินทรัพย์ไม่มีตัวตนอื่น</vt:lpstr>
      <vt:lpstr>อสังหาฯ-อาคาร</vt:lpstr>
      <vt:lpstr>อสังหาฯ-ที่ดิน</vt:lpstr>
      <vt:lpstr>อสังหาฯ-สิ่งปลูกสร้าง</vt:lpstr>
      <vt:lpstr>อสังหาฯ-อื่นๆ</vt:lpstr>
      <vt:lpstr>ที่ดิน-ภายใต้สัญญาเช่าการเงิน</vt:lpstr>
      <vt:lpstr>อาคาร-ภายใต้สัญญาเช่าการเงิน</vt:lpstr>
      <vt:lpstr>สิ่งปลูกสร้างภายใต้ สง.</vt:lpstr>
      <vt:lpstr>ครุภัณฑ์ภายใต้ สง.</vt:lpstr>
      <vt:lpstr>โปรแกรม comภายใต้ สง. </vt:lpstr>
      <vt:lpstr>สท ไม่มีตัวตนภายใต้ สง.</vt:lpstr>
      <vt:lpstr>อปท.-สท.3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ศิริธร สิริวิทูร</dc:creator>
  <cp:lastModifiedBy>TitleManz</cp:lastModifiedBy>
  <cp:lastPrinted>2019-03-06T03:54:04Z</cp:lastPrinted>
  <dcterms:created xsi:type="dcterms:W3CDTF">2018-11-09T06:36:45Z</dcterms:created>
  <dcterms:modified xsi:type="dcterms:W3CDTF">2019-03-06T03:54:09Z</dcterms:modified>
</cp:coreProperties>
</file>